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Sheet1!$A$2:$XEV$202</definedName>
  </definedNames>
  <calcPr calcId="144525"/>
</workbook>
</file>

<file path=xl/sharedStrings.xml><?xml version="1.0" encoding="utf-8"?>
<sst xmlns="http://schemas.openxmlformats.org/spreadsheetml/2006/main" count="1908" uniqueCount="530">
  <si>
    <t>新绛农商行2021年11月建档立卡脱贫人口贷款贴息情况表</t>
  </si>
  <si>
    <t>序号</t>
  </si>
  <si>
    <t>所在市县</t>
  </si>
  <si>
    <t>乡、镇</t>
  </si>
  <si>
    <t>村</t>
  </si>
  <si>
    <r>
      <rPr>
        <sz val="9"/>
        <rFont val="宋体"/>
        <charset val="134"/>
      </rPr>
      <t>贷款人</t>
    </r>
    <r>
      <rPr>
        <sz val="9"/>
        <rFont val="Arial"/>
        <charset val="134"/>
      </rPr>
      <t xml:space="preserve">
</t>
    </r>
    <r>
      <rPr>
        <sz val="9"/>
        <rFont val="宋体"/>
        <charset val="134"/>
      </rPr>
      <t>姓名</t>
    </r>
  </si>
  <si>
    <t>贷款发放机构</t>
  </si>
  <si>
    <t>贷款发放时间</t>
  </si>
  <si>
    <t>贷款到期时间</t>
  </si>
  <si>
    <t>贷款金额</t>
  </si>
  <si>
    <t>贷款余额</t>
  </si>
  <si>
    <t>贷款用途</t>
  </si>
  <si>
    <r>
      <rPr>
        <sz val="9"/>
        <rFont val="宋体"/>
        <charset val="134"/>
      </rPr>
      <t>贷款利率（</t>
    </r>
    <r>
      <rPr>
        <sz val="9"/>
        <rFont val="Arial"/>
        <charset val="134"/>
      </rPr>
      <t>%</t>
    </r>
    <r>
      <rPr>
        <sz val="9"/>
        <rFont val="宋体"/>
        <charset val="134"/>
      </rPr>
      <t>）</t>
    </r>
  </si>
  <si>
    <t>核定贴息贷款金额</t>
  </si>
  <si>
    <r>
      <rPr>
        <sz val="9"/>
        <rFont val="宋体"/>
        <charset val="134"/>
      </rPr>
      <t>贴息利率（</t>
    </r>
    <r>
      <rPr>
        <sz val="9"/>
        <rFont val="Arial"/>
        <charset val="134"/>
      </rPr>
      <t>%</t>
    </r>
    <r>
      <rPr>
        <sz val="9"/>
        <rFont val="宋体"/>
        <charset val="134"/>
      </rPr>
      <t>）</t>
    </r>
  </si>
  <si>
    <t>贴息起息日期</t>
  </si>
  <si>
    <t>贴息截止日期</t>
  </si>
  <si>
    <r>
      <rPr>
        <sz val="9"/>
        <rFont val="宋体"/>
        <charset val="134"/>
      </rPr>
      <t>贴息</t>
    </r>
    <r>
      <rPr>
        <sz val="9"/>
        <rFont val="Arial"/>
        <charset val="134"/>
      </rPr>
      <t xml:space="preserve">
</t>
    </r>
    <r>
      <rPr>
        <sz val="9"/>
        <rFont val="宋体"/>
        <charset val="134"/>
      </rPr>
      <t>天数</t>
    </r>
  </si>
  <si>
    <t>应贴息金额（元）</t>
  </si>
  <si>
    <t>新绛</t>
  </si>
  <si>
    <t>北张镇</t>
  </si>
  <si>
    <t>西行庄</t>
  </si>
  <si>
    <t>光文奎</t>
  </si>
  <si>
    <t>新绛农商行北张支行本级</t>
  </si>
  <si>
    <t>2020-11-06</t>
  </si>
  <si>
    <t>2021-11-05</t>
  </si>
  <si>
    <t>种植小麦</t>
  </si>
  <si>
    <t>北杜坞村</t>
  </si>
  <si>
    <t>张跟全</t>
  </si>
  <si>
    <t>2020-11-27</t>
  </si>
  <si>
    <t>2021-11-15</t>
  </si>
  <si>
    <t>养猪</t>
  </si>
  <si>
    <t>沐浴沟村</t>
  </si>
  <si>
    <t>宁保兰</t>
  </si>
  <si>
    <t>2020-11-26</t>
  </si>
  <si>
    <t>养羊</t>
  </si>
  <si>
    <t>宁家坡村</t>
  </si>
  <si>
    <t>宁高红</t>
  </si>
  <si>
    <t>2020-11-23</t>
  </si>
  <si>
    <t>2021-11-16</t>
  </si>
  <si>
    <t>养鸡</t>
  </si>
  <si>
    <t>北董村</t>
  </si>
  <si>
    <t>宁新民</t>
  </si>
  <si>
    <t>2020-11-28</t>
  </si>
  <si>
    <t>2021-11-13</t>
  </si>
  <si>
    <t xml:space="preserve">2021-11-09 </t>
  </si>
  <si>
    <t>张家坡村</t>
  </si>
  <si>
    <t>陈三珍</t>
  </si>
  <si>
    <t>2020-11-21</t>
  </si>
  <si>
    <t>2021-11-20</t>
  </si>
  <si>
    <t>马首官庄村</t>
  </si>
  <si>
    <t>芦玉凤</t>
  </si>
  <si>
    <t>养牛</t>
  </si>
  <si>
    <t>原永俊</t>
  </si>
  <si>
    <t>2020-11-20</t>
  </si>
  <si>
    <t>种植大棚</t>
  </si>
  <si>
    <t>卫春生</t>
  </si>
  <si>
    <t>2020-11-25</t>
  </si>
  <si>
    <t>药材购销、种植</t>
  </si>
  <si>
    <t>南杜坞村</t>
  </si>
  <si>
    <t>范永青</t>
  </si>
  <si>
    <t>2020-12-14</t>
  </si>
  <si>
    <t>2021-12-12</t>
  </si>
  <si>
    <t>南燕村</t>
  </si>
  <si>
    <t>刘可心</t>
  </si>
  <si>
    <t>2020-12-08</t>
  </si>
  <si>
    <t>2021-12-07</t>
  </si>
  <si>
    <t>宁爱红</t>
  </si>
  <si>
    <t>种植药材</t>
  </si>
  <si>
    <t>北张村</t>
  </si>
  <si>
    <t>程亚丽</t>
  </si>
  <si>
    <t>2020-12-06</t>
  </si>
  <si>
    <t>种大棚</t>
  </si>
  <si>
    <t>西南董村</t>
  </si>
  <si>
    <t>张巧红</t>
  </si>
  <si>
    <t>2020-12-15</t>
  </si>
  <si>
    <t>2021-12-10</t>
  </si>
  <si>
    <t>种苹果</t>
  </si>
  <si>
    <t>段文学</t>
  </si>
  <si>
    <t>2020-12-05</t>
  </si>
  <si>
    <t>2021-12-03</t>
  </si>
  <si>
    <t>大棚种植</t>
  </si>
  <si>
    <t>西庄坡村</t>
  </si>
  <si>
    <t>余狗保</t>
  </si>
  <si>
    <t>2020-12-04</t>
  </si>
  <si>
    <t>2021-12-02</t>
  </si>
  <si>
    <t>程福顺</t>
  </si>
  <si>
    <t>北行庄村</t>
  </si>
  <si>
    <t>赵康杰</t>
  </si>
  <si>
    <t>2020-12-03</t>
  </si>
  <si>
    <t>张永生</t>
  </si>
  <si>
    <t>小麦、玉米种植</t>
  </si>
  <si>
    <t>东南董</t>
  </si>
  <si>
    <t>权春桂</t>
  </si>
  <si>
    <t>2021-05-07</t>
  </si>
  <si>
    <t>2022-05-06</t>
  </si>
  <si>
    <t>3.85</t>
  </si>
  <si>
    <t>沐浴沟</t>
  </si>
  <si>
    <t>崔文杰</t>
  </si>
  <si>
    <t>2021-06-29</t>
  </si>
  <si>
    <t>2022-06-28</t>
  </si>
  <si>
    <t>郝文轩</t>
  </si>
  <si>
    <t>2021-07-10</t>
  </si>
  <si>
    <t>2022-07-09</t>
  </si>
  <si>
    <t>张建邦</t>
  </si>
  <si>
    <t>2021-07-06</t>
  </si>
  <si>
    <t>2022-07-05</t>
  </si>
  <si>
    <t>杨永辉</t>
  </si>
  <si>
    <t>2021-07-29</t>
  </si>
  <si>
    <t>2022-07-28</t>
  </si>
  <si>
    <t>蔬菜种植</t>
  </si>
  <si>
    <t>北燕村</t>
  </si>
  <si>
    <t>段建军</t>
  </si>
  <si>
    <t>马首官庄</t>
  </si>
  <si>
    <t>宁燕平</t>
  </si>
  <si>
    <t>2021-09-28</t>
  </si>
  <si>
    <t>2022-09-27</t>
  </si>
  <si>
    <t>2022-11-14</t>
  </si>
  <si>
    <t>2021-11-18</t>
  </si>
  <si>
    <t>2022-11-17</t>
  </si>
  <si>
    <t xml:space="preserve">2021-11-21 </t>
  </si>
  <si>
    <t>龙兴镇</t>
  </si>
  <si>
    <t>侯庄村</t>
  </si>
  <si>
    <t>苏石头</t>
  </si>
  <si>
    <t>新绛农商行城关支行本级</t>
  </si>
  <si>
    <t>2020-12-23</t>
  </si>
  <si>
    <t>2021-12-22</t>
  </si>
  <si>
    <t>资金周转</t>
  </si>
  <si>
    <t>2021-10-22</t>
  </si>
  <si>
    <t>2021-11-21</t>
  </si>
  <si>
    <t>乐义村</t>
  </si>
  <si>
    <t>李彐玲</t>
  </si>
  <si>
    <t>2020-12-25</t>
  </si>
  <si>
    <t>2021-12-24</t>
  </si>
  <si>
    <t>种植苹果树</t>
  </si>
  <si>
    <t>桥东村</t>
  </si>
  <si>
    <t>薛彩霞</t>
  </si>
  <si>
    <t>2020-12-20</t>
  </si>
  <si>
    <t>2021-12-19</t>
  </si>
  <si>
    <t>种植山药</t>
  </si>
  <si>
    <t>赵龙生</t>
  </si>
  <si>
    <t>2021-12-21</t>
  </si>
  <si>
    <t>磨头村</t>
  </si>
  <si>
    <t>张小丽</t>
  </si>
  <si>
    <t>2020-12-19</t>
  </si>
  <si>
    <t>2021-12-18</t>
  </si>
  <si>
    <t>南关村</t>
  </si>
  <si>
    <t>靳惠珍</t>
  </si>
  <si>
    <t>刘峪村</t>
  </si>
  <si>
    <t>宁德保</t>
  </si>
  <si>
    <t>2020-12-22</t>
  </si>
  <si>
    <t>张庄村</t>
  </si>
  <si>
    <t>张建设</t>
  </si>
  <si>
    <t>2021-12-14</t>
  </si>
  <si>
    <t>零售鲜花</t>
  </si>
  <si>
    <t>店头村</t>
  </si>
  <si>
    <t>文玉杰</t>
  </si>
  <si>
    <t>2020-12-17</t>
  </si>
  <si>
    <t>2021-12-16</t>
  </si>
  <si>
    <t>种植</t>
  </si>
  <si>
    <t>孝义坊</t>
  </si>
  <si>
    <t>段治国</t>
  </si>
  <si>
    <t>2021-05-29</t>
  </si>
  <si>
    <t>2022-05-28</t>
  </si>
  <si>
    <t>培训班周转</t>
  </si>
  <si>
    <t>桥东</t>
  </si>
  <si>
    <t>扈文龙</t>
  </si>
  <si>
    <t>2021-05-10</t>
  </si>
  <si>
    <t>2022-05-09</t>
  </si>
  <si>
    <t>城关镇</t>
  </si>
  <si>
    <t>孝义</t>
  </si>
  <si>
    <t>杨小刚</t>
  </si>
  <si>
    <t>2021-06-30</t>
  </si>
  <si>
    <t>2022-06-29</t>
  </si>
  <si>
    <t>超市周转</t>
  </si>
  <si>
    <t>段家庄</t>
  </si>
  <si>
    <t>段涛</t>
  </si>
  <si>
    <t>2021-07-09</t>
  </si>
  <si>
    <t>2022-07-08</t>
  </si>
  <si>
    <t>王新玲</t>
  </si>
  <si>
    <t>蔬菜批发</t>
  </si>
  <si>
    <t>古交镇</t>
  </si>
  <si>
    <t>南苏村</t>
  </si>
  <si>
    <t>冯和子</t>
  </si>
  <si>
    <t>新绛农商行古交支行本级</t>
  </si>
  <si>
    <t>2021-11-25</t>
  </si>
  <si>
    <t>运输</t>
  </si>
  <si>
    <t>北王马村</t>
  </si>
  <si>
    <t>兰彦青</t>
  </si>
  <si>
    <t>2020-11-24</t>
  </si>
  <si>
    <t>山药种植</t>
  </si>
  <si>
    <t>周流村</t>
  </si>
  <si>
    <t>卫平红</t>
  </si>
  <si>
    <t>2020-12-26</t>
  </si>
  <si>
    <t>2021-12-25</t>
  </si>
  <si>
    <t>汽车运输</t>
  </si>
  <si>
    <t>南李村</t>
  </si>
  <si>
    <t>周钢官</t>
  </si>
  <si>
    <t>2020-12-29</t>
  </si>
  <si>
    <t>2021-12-28</t>
  </si>
  <si>
    <t>经营家装</t>
  </si>
  <si>
    <t>龙泉村</t>
  </si>
  <si>
    <t>姚小平</t>
  </si>
  <si>
    <t>杨红成</t>
  </si>
  <si>
    <t>闫家庄村</t>
  </si>
  <si>
    <t>闫占红</t>
  </si>
  <si>
    <t>豆腐干加工</t>
  </si>
  <si>
    <t>周丰慧</t>
  </si>
  <si>
    <t>2020-12-16</t>
  </si>
  <si>
    <t>2021-12-15</t>
  </si>
  <si>
    <t>北刘村</t>
  </si>
  <si>
    <t>王和平</t>
  </si>
  <si>
    <t>经营农机</t>
  </si>
  <si>
    <t>下院村</t>
  </si>
  <si>
    <t>兰文明</t>
  </si>
  <si>
    <t>2020-12-11</t>
  </si>
  <si>
    <t>2021-12-09</t>
  </si>
  <si>
    <t>养奶牛</t>
  </si>
  <si>
    <t>王全顺</t>
  </si>
  <si>
    <t>2021-12-13</t>
  </si>
  <si>
    <t>屈飞飞</t>
  </si>
  <si>
    <t>经营装潢、装修</t>
  </si>
  <si>
    <t>辛堡村</t>
  </si>
  <si>
    <t>苏中伟</t>
  </si>
  <si>
    <t>2020-12-09</t>
  </si>
  <si>
    <t>2021-12-08</t>
  </si>
  <si>
    <t>养殖黄粉虫</t>
  </si>
  <si>
    <t>吴红伟</t>
  </si>
  <si>
    <t>2020-12-21</t>
  </si>
  <si>
    <t>经营运输</t>
  </si>
  <si>
    <t>刘永杰</t>
  </si>
  <si>
    <t>经营半挂车</t>
  </si>
  <si>
    <t>前刘村</t>
  </si>
  <si>
    <t>李英杰</t>
  </si>
  <si>
    <t>修理家电</t>
  </si>
  <si>
    <t>王维平</t>
  </si>
  <si>
    <t>装潢、装修周转</t>
  </si>
  <si>
    <t>刘安良</t>
  </si>
  <si>
    <t>经营货车</t>
  </si>
  <si>
    <t>兰代红</t>
  </si>
  <si>
    <t>货车运输</t>
  </si>
  <si>
    <t>桥西村</t>
  </si>
  <si>
    <t>闫俊学</t>
  </si>
  <si>
    <t>2021-07-30</t>
  </si>
  <si>
    <t>2022-07-29</t>
  </si>
  <si>
    <t>永丰庄村</t>
  </si>
  <si>
    <t>朱海旺</t>
  </si>
  <si>
    <t>2021-08-09</t>
  </si>
  <si>
    <t>2022-08-08</t>
  </si>
  <si>
    <t>牛养殖</t>
  </si>
  <si>
    <t>横桥镇</t>
  </si>
  <si>
    <t>东柳泉村</t>
  </si>
  <si>
    <t>赵引花</t>
  </si>
  <si>
    <t>新绛农商行横桥支行本级</t>
  </si>
  <si>
    <t>务工</t>
  </si>
  <si>
    <t>2021-10-21</t>
  </si>
  <si>
    <t>兰村</t>
  </si>
  <si>
    <t>柳作光</t>
  </si>
  <si>
    <t>柳新卫</t>
  </si>
  <si>
    <t>西王村</t>
  </si>
  <si>
    <t>张维霞</t>
  </si>
  <si>
    <t>西横桥</t>
  </si>
  <si>
    <t>陈建强</t>
  </si>
  <si>
    <t>种菜、货运</t>
  </si>
  <si>
    <t>翟家庄村</t>
  </si>
  <si>
    <t>张娟娟</t>
  </si>
  <si>
    <t>电焊务工</t>
  </si>
  <si>
    <t>西柳泉村</t>
  </si>
  <si>
    <t>毕增玲</t>
  </si>
  <si>
    <t>葡萄种植</t>
  </si>
  <si>
    <t>史家庄村</t>
  </si>
  <si>
    <t>王水平</t>
  </si>
  <si>
    <t>韩安学</t>
  </si>
  <si>
    <t>种桃</t>
  </si>
  <si>
    <t>中村南村</t>
  </si>
  <si>
    <t>马建国</t>
  </si>
  <si>
    <t>南庄村</t>
  </si>
  <si>
    <t>张新利</t>
  </si>
  <si>
    <t>种植蔬菜</t>
  </si>
  <si>
    <t>郭家庄村</t>
  </si>
  <si>
    <t>杨维刚</t>
  </si>
  <si>
    <t>支北庄村</t>
  </si>
  <si>
    <t>赵锁云</t>
  </si>
  <si>
    <t>2020-12-28</t>
  </si>
  <si>
    <t>史家崖</t>
  </si>
  <si>
    <t>史俊学</t>
  </si>
  <si>
    <t>2022-07-07</t>
  </si>
  <si>
    <t>养殖猪</t>
  </si>
  <si>
    <t>李关锁</t>
  </si>
  <si>
    <t>承包装潢工程</t>
  </si>
  <si>
    <t>潭家庄</t>
  </si>
  <si>
    <t>谭红民</t>
  </si>
  <si>
    <t>2021-07-12</t>
  </si>
  <si>
    <t>2022-07-11</t>
  </si>
  <si>
    <t>行云庄</t>
  </si>
  <si>
    <t>行林生</t>
  </si>
  <si>
    <t>2021-07-07</t>
  </si>
  <si>
    <t>2022-07-06</t>
  </si>
  <si>
    <t>药材种植</t>
  </si>
  <si>
    <t>三家店</t>
  </si>
  <si>
    <t>皇惠平</t>
  </si>
  <si>
    <t>玉米种植</t>
  </si>
  <si>
    <t>向阳坡村</t>
  </si>
  <si>
    <t>陈东霞</t>
  </si>
  <si>
    <t>2021-11-04</t>
  </si>
  <si>
    <t>2022-11-03</t>
  </si>
  <si>
    <t>火锅店</t>
  </si>
  <si>
    <t>泉掌镇</t>
  </si>
  <si>
    <t>王守村</t>
  </si>
  <si>
    <t>裴彤</t>
  </si>
  <si>
    <t>新绛农商行泉掌支行本级</t>
  </si>
  <si>
    <t>2021-11-19</t>
  </si>
  <si>
    <t>刘建村</t>
  </si>
  <si>
    <t>李俊明</t>
  </si>
  <si>
    <t>泉掌村</t>
  </si>
  <si>
    <t>王乱文</t>
  </si>
  <si>
    <t>养羊及肉食</t>
  </si>
  <si>
    <t>南张村</t>
  </si>
  <si>
    <t>吴倩</t>
  </si>
  <si>
    <t>朝阳村</t>
  </si>
  <si>
    <t>高全生</t>
  </si>
  <si>
    <t>2020-12-10</t>
  </si>
  <si>
    <t>张美</t>
  </si>
  <si>
    <t>2020-12-18</t>
  </si>
  <si>
    <t>2021-12-17</t>
  </si>
  <si>
    <t>家电维修</t>
  </si>
  <si>
    <t>东韩村</t>
  </si>
  <si>
    <t>杨宏伟</t>
  </si>
  <si>
    <t>武平村</t>
  </si>
  <si>
    <t>张俊生</t>
  </si>
  <si>
    <t>2020-12-12</t>
  </si>
  <si>
    <t>2021-12-11</t>
  </si>
  <si>
    <t>闫辉玲</t>
  </si>
  <si>
    <t>西韩村</t>
  </si>
  <si>
    <t>李振龙</t>
  </si>
  <si>
    <t>白俊贤</t>
  </si>
  <si>
    <t>2020-12-13</t>
  </si>
  <si>
    <t>吴安敏</t>
  </si>
  <si>
    <t>邢建荣</t>
  </si>
  <si>
    <t>经营餐饮</t>
  </si>
  <si>
    <t>秦宽儿</t>
  </si>
  <si>
    <t>万永民</t>
  </si>
  <si>
    <t>泉掌</t>
  </si>
  <si>
    <t>段永保</t>
  </si>
  <si>
    <t>张红武</t>
  </si>
  <si>
    <t>皇艳玲</t>
  </si>
  <si>
    <t>东薛郭村</t>
  </si>
  <si>
    <t>张引才</t>
  </si>
  <si>
    <t>小麦种植</t>
  </si>
  <si>
    <t>焦红艳</t>
  </si>
  <si>
    <t>三泉镇</t>
  </si>
  <si>
    <t>水西村</t>
  </si>
  <si>
    <t>张红斌</t>
  </si>
  <si>
    <t>新绛农商行三泉支行本级</t>
  </si>
  <si>
    <t>2020-11-04</t>
  </si>
  <si>
    <t>2021-11-03</t>
  </si>
  <si>
    <t>承包食堂</t>
  </si>
  <si>
    <t>吉庄村</t>
  </si>
  <si>
    <t>王彩玲</t>
  </si>
  <si>
    <t>种植粮食</t>
  </si>
  <si>
    <t>三泉村</t>
  </si>
  <si>
    <t>杨五元</t>
  </si>
  <si>
    <t>种植药材、粮食</t>
  </si>
  <si>
    <t>清风村</t>
  </si>
  <si>
    <t>南小明</t>
  </si>
  <si>
    <t>2020-12-24</t>
  </si>
  <si>
    <t>2021-12-23</t>
  </si>
  <si>
    <t>尚书村</t>
  </si>
  <si>
    <t>张良竹</t>
  </si>
  <si>
    <t>双陀村</t>
  </si>
  <si>
    <t>李改珍</t>
  </si>
  <si>
    <t>席村</t>
  </si>
  <si>
    <t>南秀秀</t>
  </si>
  <si>
    <t>2021-07-08</t>
  </si>
  <si>
    <t>农资销售</t>
  </si>
  <si>
    <t>义泉村</t>
  </si>
  <si>
    <t>冯海燕</t>
  </si>
  <si>
    <t>猪的饲养</t>
  </si>
  <si>
    <t>樊晓群</t>
  </si>
  <si>
    <t>牛的饲养</t>
  </si>
  <si>
    <t>2021-11-11</t>
  </si>
  <si>
    <t>2022-11-04</t>
  </si>
  <si>
    <t>万安镇</t>
  </si>
  <si>
    <t>柏壁村</t>
  </si>
  <si>
    <t>许民生</t>
  </si>
  <si>
    <t>新绛农商行万安支行本级</t>
  </si>
  <si>
    <t>西马村</t>
  </si>
  <si>
    <t>邓高志</t>
  </si>
  <si>
    <t>杜庄村</t>
  </si>
  <si>
    <t>杨文翠</t>
  </si>
  <si>
    <t>王红卫</t>
  </si>
  <si>
    <t>阳王镇</t>
  </si>
  <si>
    <t>南池村</t>
  </si>
  <si>
    <t>史森红</t>
  </si>
  <si>
    <t>新绛农商行阳王支行本级</t>
  </si>
  <si>
    <t>2020-11-05</t>
  </si>
  <si>
    <t>辛安村</t>
  </si>
  <si>
    <t>武春霞</t>
  </si>
  <si>
    <t>2021-11-22</t>
  </si>
  <si>
    <t>北池村</t>
  </si>
  <si>
    <t>杨齐发</t>
  </si>
  <si>
    <t>2020-11-16</t>
  </si>
  <si>
    <t>李根生</t>
  </si>
  <si>
    <t>董村</t>
  </si>
  <si>
    <t>张彦平</t>
  </si>
  <si>
    <t>2021-11-23</t>
  </si>
  <si>
    <t>闫壁村</t>
  </si>
  <si>
    <t>杨小雷</t>
  </si>
  <si>
    <t>养殖羊</t>
  </si>
  <si>
    <t>孔连柱</t>
  </si>
  <si>
    <t>史霞</t>
  </si>
  <si>
    <t>北头村</t>
  </si>
  <si>
    <t>张瑞杰</t>
  </si>
  <si>
    <t>油桃种植</t>
  </si>
  <si>
    <t>李国杰</t>
  </si>
  <si>
    <t>张玉齐</t>
  </si>
  <si>
    <t>2020-11-30</t>
  </si>
  <si>
    <t>2021-11-29</t>
  </si>
  <si>
    <t>小麦玉米收购</t>
  </si>
  <si>
    <t>董天花</t>
  </si>
  <si>
    <t>超市经营</t>
  </si>
  <si>
    <t>张锁发</t>
  </si>
  <si>
    <t>裴社村</t>
  </si>
  <si>
    <t>严邦未</t>
  </si>
  <si>
    <t>大棚油桃</t>
  </si>
  <si>
    <t>赵永平</t>
  </si>
  <si>
    <t>豆腐加工</t>
  </si>
  <si>
    <t>赵海庆</t>
  </si>
  <si>
    <t>2020-11-12</t>
  </si>
  <si>
    <t>杨继中</t>
  </si>
  <si>
    <t>2021-12-20</t>
  </si>
  <si>
    <t>王春奎</t>
  </si>
  <si>
    <t>李春平</t>
  </si>
  <si>
    <t>杨建东</t>
  </si>
  <si>
    <t>张红俊</t>
  </si>
  <si>
    <t>韩新安</t>
  </si>
  <si>
    <t>2021-12-27</t>
  </si>
  <si>
    <t>张宏杰</t>
  </si>
  <si>
    <t>北侯村</t>
  </si>
  <si>
    <t>刘水萍</t>
  </si>
  <si>
    <t>王淑云</t>
  </si>
  <si>
    <t>杨建平</t>
  </si>
  <si>
    <t>水果种植</t>
  </si>
  <si>
    <t>张军平</t>
  </si>
  <si>
    <t>张新平</t>
  </si>
  <si>
    <t>张杰明</t>
  </si>
  <si>
    <t>杨月平</t>
  </si>
  <si>
    <t>宁红英</t>
  </si>
  <si>
    <t>吴万龙</t>
  </si>
  <si>
    <t>餐饮服务</t>
  </si>
  <si>
    <t>杨新杰</t>
  </si>
  <si>
    <t>百货零售</t>
  </si>
  <si>
    <t>石维林</t>
  </si>
  <si>
    <t>刘裕村</t>
  </si>
  <si>
    <t>王武平</t>
  </si>
  <si>
    <t>刘根龙</t>
  </si>
  <si>
    <t>2021-07-13</t>
  </si>
  <si>
    <t>2022-07-12</t>
  </si>
  <si>
    <t>行怀叶</t>
  </si>
  <si>
    <t xml:space="preserve">中药材种植 </t>
  </si>
  <si>
    <t>东张张</t>
  </si>
  <si>
    <t>韩引虎</t>
  </si>
  <si>
    <t>杨小丽</t>
  </si>
  <si>
    <t>2021-08-27</t>
  </si>
  <si>
    <t>2022-08-24</t>
  </si>
  <si>
    <t>特色水果种植</t>
  </si>
  <si>
    <t>裴社</t>
  </si>
  <si>
    <t>王世平</t>
  </si>
  <si>
    <t>油桃种植、快餐经营</t>
  </si>
  <si>
    <t>杨新奎</t>
  </si>
  <si>
    <t>2021-11-08</t>
  </si>
  <si>
    <t>2022-11-07</t>
  </si>
  <si>
    <t>2021-11-09</t>
  </si>
  <si>
    <t>2022-11-08</t>
  </si>
  <si>
    <t>药材种植资金短缺</t>
  </si>
  <si>
    <t>2021-11-12</t>
  </si>
  <si>
    <t>2022-11-11</t>
  </si>
  <si>
    <t>杨宁龙</t>
  </si>
  <si>
    <t>周军杰</t>
  </si>
  <si>
    <t>2022-11-15</t>
  </si>
  <si>
    <t>泽掌镇</t>
  </si>
  <si>
    <t>东蔡村</t>
  </si>
  <si>
    <t>张美荣</t>
  </si>
  <si>
    <t>新绛农商行泽掌支行本级</t>
  </si>
  <si>
    <t>泽掌村</t>
  </si>
  <si>
    <t>张海莲</t>
  </si>
  <si>
    <t>吴岭庄村</t>
  </si>
  <si>
    <t>王海龙</t>
  </si>
  <si>
    <t>乔沟头村</t>
  </si>
  <si>
    <t>张爱芳</t>
  </si>
  <si>
    <t>2021-10--22</t>
  </si>
  <si>
    <t>孔建良</t>
  </si>
  <si>
    <t>李延珍</t>
  </si>
  <si>
    <t>2020-12-27</t>
  </si>
  <si>
    <t>2021-12-26</t>
  </si>
  <si>
    <t>席燕红</t>
  </si>
  <si>
    <t>席引胜</t>
  </si>
  <si>
    <t>2021-10-24</t>
  </si>
  <si>
    <t>北苏村</t>
  </si>
  <si>
    <t>王军杰</t>
  </si>
  <si>
    <t>卫夏玲</t>
  </si>
  <si>
    <t>聂赛梅</t>
  </si>
  <si>
    <t>北范庄村</t>
  </si>
  <si>
    <t>粱春枝</t>
  </si>
  <si>
    <t>养殖</t>
  </si>
  <si>
    <t>柴宏建</t>
  </si>
  <si>
    <t>养狗</t>
  </si>
  <si>
    <t>向家庄村</t>
  </si>
  <si>
    <t>贾根安</t>
  </si>
  <si>
    <t>光村</t>
  </si>
  <si>
    <t>赵福刚</t>
  </si>
  <si>
    <t>王国珍</t>
  </si>
  <si>
    <t>卫巧枝</t>
  </si>
  <si>
    <t>靳鹏飞</t>
  </si>
  <si>
    <t>装潢</t>
  </si>
  <si>
    <t>周金锁</t>
  </si>
  <si>
    <t>客运车周转</t>
  </si>
  <si>
    <t>涧西村</t>
  </si>
  <si>
    <t>曹红力</t>
  </si>
  <si>
    <t>吴岭庄</t>
  </si>
  <si>
    <t>马怀安</t>
  </si>
  <si>
    <t>小聂村</t>
  </si>
  <si>
    <t>赵新容</t>
  </si>
  <si>
    <t>王金村</t>
  </si>
  <si>
    <t>李俊利</t>
  </si>
  <si>
    <t>鞋帽零售</t>
  </si>
  <si>
    <t>张江利</t>
  </si>
  <si>
    <t>王红锋</t>
  </si>
  <si>
    <t>程官庄</t>
  </si>
  <si>
    <t>李建喜</t>
  </si>
</sst>
</file>

<file path=xl/styles.xml><?xml version="1.0" encoding="utf-8"?>
<styleSheet xmlns="http://schemas.openxmlformats.org/spreadsheetml/2006/main">
  <numFmts count="8">
    <numFmt numFmtId="176" formatCode="yyyy\-mm\-dd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yyyy\-m\-d"/>
    <numFmt numFmtId="179" formatCode="yyyymmdd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22"/>
      <name val="宋体"/>
      <charset val="134"/>
    </font>
    <font>
      <b/>
      <sz val="22"/>
      <name val="Arial"/>
      <charset val="134"/>
    </font>
    <font>
      <sz val="9"/>
      <name val="宋体"/>
      <charset val="134"/>
    </font>
    <font>
      <sz val="10"/>
      <name val="宋体"/>
      <charset val="134"/>
    </font>
    <font>
      <sz val="9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1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9" borderId="2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3" fillId="21" borderId="8" applyNumberFormat="0" applyAlignment="0" applyProtection="0">
      <alignment vertical="center"/>
    </xf>
    <xf numFmtId="0" fontId="24" fillId="21" borderId="3" applyNumberFormat="0" applyAlignment="0" applyProtection="0">
      <alignment vertical="center"/>
    </xf>
    <xf numFmtId="0" fontId="20" fillId="16" borderId="6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38" applyNumberFormat="1" applyFont="1" applyFill="1" applyBorder="1" applyAlignment="1" applyProtection="1">
      <protection locked="0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179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20% - 强调文字颜色 4 2 2 4 3 3 2" xfId="38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02"/>
  <sheetViews>
    <sheetView tabSelected="1" workbookViewId="0">
      <selection activeCell="A1" sqref="A1:R1"/>
    </sheetView>
  </sheetViews>
  <sheetFormatPr defaultColWidth="9" defaultRowHeight="13.5"/>
  <cols>
    <col min="1" max="5" width="9" style="3"/>
    <col min="6" max="6" width="20.25" style="3" customWidth="1"/>
    <col min="7" max="14" width="9" style="3"/>
    <col min="15" max="15" width="9.875" style="3" customWidth="1"/>
    <col min="16" max="16" width="9.375" style="3" customWidth="1"/>
    <col min="17" max="16384" width="9" style="3"/>
  </cols>
  <sheetData>
    <row r="1" s="1" customFormat="1" ht="45" customHeight="1" spans="1:18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9"/>
      <c r="P1" s="9"/>
      <c r="Q1" s="5"/>
      <c r="R1" s="5"/>
    </row>
    <row r="2" s="1" customFormat="1" ht="33.75" customHeight="1" spans="1:1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10" t="s">
        <v>15</v>
      </c>
      <c r="P2" s="10" t="s">
        <v>16</v>
      </c>
      <c r="Q2" s="6" t="s">
        <v>17</v>
      </c>
      <c r="R2" s="6" t="s">
        <v>18</v>
      </c>
    </row>
    <row r="3" s="1" customFormat="1" ht="33.75" customHeight="1" spans="1:23">
      <c r="A3" s="7">
        <v>1</v>
      </c>
      <c r="B3" s="8" t="s">
        <v>19</v>
      </c>
      <c r="C3" s="8" t="s">
        <v>20</v>
      </c>
      <c r="D3" s="8" t="s">
        <v>21</v>
      </c>
      <c r="E3" s="8" t="s">
        <v>22</v>
      </c>
      <c r="F3" s="8" t="s">
        <v>23</v>
      </c>
      <c r="G3" s="7" t="s">
        <v>24</v>
      </c>
      <c r="H3" s="7" t="s">
        <v>25</v>
      </c>
      <c r="I3" s="7">
        <v>2000</v>
      </c>
      <c r="J3" s="7"/>
      <c r="K3" s="11" t="s">
        <v>26</v>
      </c>
      <c r="L3" s="7">
        <v>4.35</v>
      </c>
      <c r="M3" s="7">
        <v>2000</v>
      </c>
      <c r="N3" s="7">
        <v>4.35</v>
      </c>
      <c r="O3" s="12">
        <v>44491</v>
      </c>
      <c r="P3" s="13">
        <v>44505</v>
      </c>
      <c r="Q3" s="7">
        <f>P3-O3+1</f>
        <v>15</v>
      </c>
      <c r="R3" s="18">
        <v>3.95</v>
      </c>
      <c r="S3" s="19"/>
      <c r="T3" s="19"/>
      <c r="U3" s="19"/>
      <c r="V3" s="19"/>
      <c r="W3" s="19"/>
    </row>
    <row r="4" s="1" customFormat="1" ht="33.75" customHeight="1" spans="1:23">
      <c r="A4" s="7">
        <v>2</v>
      </c>
      <c r="B4" s="8" t="s">
        <v>19</v>
      </c>
      <c r="C4" s="8" t="s">
        <v>20</v>
      </c>
      <c r="D4" s="8" t="s">
        <v>27</v>
      </c>
      <c r="E4" s="8" t="s">
        <v>28</v>
      </c>
      <c r="F4" s="8" t="s">
        <v>23</v>
      </c>
      <c r="G4" s="7" t="s">
        <v>29</v>
      </c>
      <c r="H4" s="7" t="s">
        <v>30</v>
      </c>
      <c r="I4" s="7">
        <v>10000</v>
      </c>
      <c r="J4" s="7"/>
      <c r="K4" s="11" t="s">
        <v>31</v>
      </c>
      <c r="L4" s="7">
        <v>4.35</v>
      </c>
      <c r="M4" s="7">
        <v>10000</v>
      </c>
      <c r="N4" s="7">
        <v>4.35</v>
      </c>
      <c r="O4" s="12">
        <v>44491</v>
      </c>
      <c r="P4" s="13">
        <v>44508</v>
      </c>
      <c r="Q4" s="7">
        <f t="shared" ref="Q3:Q31" si="0">P4-O4+1</f>
        <v>18</v>
      </c>
      <c r="R4" s="18">
        <v>21.75</v>
      </c>
      <c r="S4" s="19"/>
      <c r="T4" s="19"/>
      <c r="U4" s="19"/>
      <c r="V4" s="19"/>
      <c r="W4" s="20"/>
    </row>
    <row r="5" s="1" customFormat="1" ht="33.75" customHeight="1" spans="1:23">
      <c r="A5" s="7">
        <v>3</v>
      </c>
      <c r="B5" s="8" t="s">
        <v>19</v>
      </c>
      <c r="C5" s="8" t="s">
        <v>20</v>
      </c>
      <c r="D5" s="8" t="s">
        <v>32</v>
      </c>
      <c r="E5" s="8" t="s">
        <v>33</v>
      </c>
      <c r="F5" s="8" t="s">
        <v>23</v>
      </c>
      <c r="G5" s="7" t="s">
        <v>34</v>
      </c>
      <c r="H5" s="7" t="s">
        <v>30</v>
      </c>
      <c r="I5" s="7">
        <v>20000</v>
      </c>
      <c r="J5" s="7"/>
      <c r="K5" s="11" t="s">
        <v>35</v>
      </c>
      <c r="L5" s="7">
        <v>4.35</v>
      </c>
      <c r="M5" s="7">
        <v>20000</v>
      </c>
      <c r="N5" s="7">
        <v>4.35</v>
      </c>
      <c r="O5" s="12">
        <v>44491</v>
      </c>
      <c r="P5" s="13">
        <v>44505</v>
      </c>
      <c r="Q5" s="7">
        <f t="shared" si="0"/>
        <v>15</v>
      </c>
      <c r="R5" s="18">
        <v>0.36</v>
      </c>
      <c r="S5" s="19"/>
      <c r="T5" s="19"/>
      <c r="U5" s="19"/>
      <c r="V5" s="19"/>
      <c r="W5" s="19"/>
    </row>
    <row r="6" s="1" customFormat="1" ht="33.75" customHeight="1" spans="1:23">
      <c r="A6" s="7">
        <v>4</v>
      </c>
      <c r="B6" s="8" t="s">
        <v>19</v>
      </c>
      <c r="C6" s="8" t="s">
        <v>20</v>
      </c>
      <c r="D6" s="8" t="s">
        <v>36</v>
      </c>
      <c r="E6" s="8" t="s">
        <v>37</v>
      </c>
      <c r="F6" s="8" t="s">
        <v>23</v>
      </c>
      <c r="G6" s="7" t="s">
        <v>38</v>
      </c>
      <c r="H6" s="7" t="s">
        <v>39</v>
      </c>
      <c r="I6" s="7">
        <v>20000</v>
      </c>
      <c r="J6" s="7"/>
      <c r="K6" s="11" t="s">
        <v>40</v>
      </c>
      <c r="L6" s="7">
        <v>4.35</v>
      </c>
      <c r="M6" s="7">
        <v>20000</v>
      </c>
      <c r="N6" s="7">
        <v>4.35</v>
      </c>
      <c r="O6" s="12">
        <v>44491</v>
      </c>
      <c r="P6" s="13">
        <v>44510</v>
      </c>
      <c r="Q6" s="7">
        <f t="shared" si="0"/>
        <v>20</v>
      </c>
      <c r="R6" s="18">
        <v>48.33</v>
      </c>
      <c r="S6" s="19"/>
      <c r="T6" s="19"/>
      <c r="U6" s="19"/>
      <c r="V6" s="19"/>
      <c r="W6" s="19"/>
    </row>
    <row r="7" s="1" customFormat="1" ht="33.75" customHeight="1" spans="1:23">
      <c r="A7" s="7">
        <v>5</v>
      </c>
      <c r="B7" s="8" t="s">
        <v>19</v>
      </c>
      <c r="C7" s="8" t="s">
        <v>20</v>
      </c>
      <c r="D7" s="8" t="s">
        <v>41</v>
      </c>
      <c r="E7" s="8" t="s">
        <v>42</v>
      </c>
      <c r="F7" s="8" t="s">
        <v>23</v>
      </c>
      <c r="G7" s="7" t="s">
        <v>43</v>
      </c>
      <c r="H7" s="7" t="s">
        <v>44</v>
      </c>
      <c r="I7" s="7">
        <v>20000</v>
      </c>
      <c r="J7" s="7"/>
      <c r="K7" s="11" t="s">
        <v>40</v>
      </c>
      <c r="L7" s="7">
        <v>4.35</v>
      </c>
      <c r="M7" s="7">
        <v>20000</v>
      </c>
      <c r="N7" s="7">
        <v>4.35</v>
      </c>
      <c r="O7" s="12">
        <v>44491</v>
      </c>
      <c r="P7" s="13" t="s">
        <v>45</v>
      </c>
      <c r="Q7" s="7">
        <f t="shared" si="0"/>
        <v>19</v>
      </c>
      <c r="R7" s="18">
        <v>45.92</v>
      </c>
      <c r="S7" s="19"/>
      <c r="T7" s="19"/>
      <c r="U7" s="19"/>
      <c r="V7" s="19"/>
      <c r="W7" s="19"/>
    </row>
    <row r="8" s="1" customFormat="1" ht="33.75" customHeight="1" spans="1:23">
      <c r="A8" s="7">
        <v>6</v>
      </c>
      <c r="B8" s="8" t="s">
        <v>19</v>
      </c>
      <c r="C8" s="8" t="s">
        <v>20</v>
      </c>
      <c r="D8" s="8" t="s">
        <v>46</v>
      </c>
      <c r="E8" s="8" t="s">
        <v>47</v>
      </c>
      <c r="F8" s="8" t="s">
        <v>23</v>
      </c>
      <c r="G8" s="7" t="s">
        <v>48</v>
      </c>
      <c r="H8" s="7" t="s">
        <v>49</v>
      </c>
      <c r="I8" s="7">
        <v>20000</v>
      </c>
      <c r="J8" s="7"/>
      <c r="K8" s="11" t="s">
        <v>35</v>
      </c>
      <c r="L8" s="7">
        <v>4.35</v>
      </c>
      <c r="M8" s="7">
        <v>20000</v>
      </c>
      <c r="N8" s="7">
        <v>4.35</v>
      </c>
      <c r="O8" s="12">
        <v>44491</v>
      </c>
      <c r="P8" s="13">
        <v>44508</v>
      </c>
      <c r="Q8" s="7">
        <f t="shared" si="0"/>
        <v>18</v>
      </c>
      <c r="R8" s="18">
        <v>43.5</v>
      </c>
      <c r="S8" s="19"/>
      <c r="T8" s="19"/>
      <c r="U8" s="19"/>
      <c r="V8" s="19"/>
      <c r="W8" s="19"/>
    </row>
    <row r="9" s="1" customFormat="1" ht="33.75" customHeight="1" spans="1:23">
      <c r="A9" s="7">
        <v>7</v>
      </c>
      <c r="B9" s="7" t="s">
        <v>19</v>
      </c>
      <c r="C9" s="7" t="s">
        <v>20</v>
      </c>
      <c r="D9" s="7" t="s">
        <v>50</v>
      </c>
      <c r="E9" s="8" t="s">
        <v>51</v>
      </c>
      <c r="F9" s="7" t="s">
        <v>23</v>
      </c>
      <c r="G9" s="7" t="s">
        <v>29</v>
      </c>
      <c r="H9" s="7" t="s">
        <v>30</v>
      </c>
      <c r="I9" s="7">
        <v>30000</v>
      </c>
      <c r="J9" s="7"/>
      <c r="K9" s="11" t="s">
        <v>52</v>
      </c>
      <c r="L9" s="7">
        <v>4.35</v>
      </c>
      <c r="M9" s="7">
        <v>30000</v>
      </c>
      <c r="N9" s="7">
        <v>4.35</v>
      </c>
      <c r="O9" s="12">
        <v>44491</v>
      </c>
      <c r="P9" s="13">
        <v>44509</v>
      </c>
      <c r="Q9" s="7">
        <f t="shared" si="0"/>
        <v>19</v>
      </c>
      <c r="R9" s="18">
        <v>68.87</v>
      </c>
      <c r="S9" s="19"/>
      <c r="T9" s="19"/>
      <c r="U9" s="19"/>
      <c r="V9" s="19"/>
      <c r="W9" s="19"/>
    </row>
    <row r="10" s="1" customFormat="1" ht="33.75" customHeight="1" spans="1:23">
      <c r="A10" s="7">
        <v>8</v>
      </c>
      <c r="B10" s="8" t="s">
        <v>19</v>
      </c>
      <c r="C10" s="8" t="s">
        <v>20</v>
      </c>
      <c r="D10" s="8" t="s">
        <v>41</v>
      </c>
      <c r="E10" s="8" t="s">
        <v>53</v>
      </c>
      <c r="F10" s="8" t="s">
        <v>23</v>
      </c>
      <c r="G10" s="7" t="s">
        <v>54</v>
      </c>
      <c r="H10" s="7" t="s">
        <v>39</v>
      </c>
      <c r="I10" s="7">
        <v>30000</v>
      </c>
      <c r="J10" s="7"/>
      <c r="K10" s="11" t="s">
        <v>55</v>
      </c>
      <c r="L10" s="7">
        <v>4.35</v>
      </c>
      <c r="M10" s="7">
        <v>30000</v>
      </c>
      <c r="N10" s="7">
        <v>4.35</v>
      </c>
      <c r="O10" s="12">
        <v>44491</v>
      </c>
      <c r="P10" s="13">
        <v>44508</v>
      </c>
      <c r="Q10" s="7">
        <f t="shared" si="0"/>
        <v>18</v>
      </c>
      <c r="R10" s="18">
        <v>65.25</v>
      </c>
      <c r="S10" s="19"/>
      <c r="T10" s="19"/>
      <c r="U10" s="19"/>
      <c r="V10" s="19"/>
      <c r="W10" s="20"/>
    </row>
    <row r="11" s="1" customFormat="1" ht="33.75" customHeight="1" spans="1:23">
      <c r="A11" s="7">
        <v>9</v>
      </c>
      <c r="B11" s="8" t="s">
        <v>19</v>
      </c>
      <c r="C11" s="8" t="s">
        <v>20</v>
      </c>
      <c r="D11" s="8" t="s">
        <v>27</v>
      </c>
      <c r="E11" s="8" t="s">
        <v>56</v>
      </c>
      <c r="F11" s="8" t="s">
        <v>23</v>
      </c>
      <c r="G11" s="7" t="s">
        <v>57</v>
      </c>
      <c r="H11" s="7" t="s">
        <v>30</v>
      </c>
      <c r="I11" s="7">
        <v>50000</v>
      </c>
      <c r="J11" s="7"/>
      <c r="K11" s="11" t="s">
        <v>58</v>
      </c>
      <c r="L11" s="7">
        <v>4.35</v>
      </c>
      <c r="M11" s="7">
        <v>50000</v>
      </c>
      <c r="N11" s="7">
        <v>4.35</v>
      </c>
      <c r="O11" s="12">
        <v>44491</v>
      </c>
      <c r="P11" s="13">
        <v>44508</v>
      </c>
      <c r="Q11" s="7">
        <f t="shared" si="0"/>
        <v>18</v>
      </c>
      <c r="R11" s="18">
        <v>108.75</v>
      </c>
      <c r="S11" s="19"/>
      <c r="T11" s="19"/>
      <c r="U11" s="19"/>
      <c r="V11" s="19"/>
      <c r="W11" s="19"/>
    </row>
    <row r="12" s="1" customFormat="1" ht="33.75" customHeight="1" spans="1:23">
      <c r="A12" s="7">
        <v>10</v>
      </c>
      <c r="B12" s="8" t="s">
        <v>19</v>
      </c>
      <c r="C12" s="8" t="s">
        <v>20</v>
      </c>
      <c r="D12" s="8" t="s">
        <v>59</v>
      </c>
      <c r="E12" s="8" t="s">
        <v>60</v>
      </c>
      <c r="F12" s="8" t="s">
        <v>23</v>
      </c>
      <c r="G12" s="7" t="s">
        <v>61</v>
      </c>
      <c r="H12" s="7" t="s">
        <v>62</v>
      </c>
      <c r="I12" s="7">
        <v>15000</v>
      </c>
      <c r="J12" s="7">
        <v>15000</v>
      </c>
      <c r="K12" s="11" t="s">
        <v>26</v>
      </c>
      <c r="L12" s="7">
        <v>4.35</v>
      </c>
      <c r="M12" s="7">
        <v>15000</v>
      </c>
      <c r="N12" s="7">
        <v>4.35</v>
      </c>
      <c r="O12" s="12">
        <v>44491</v>
      </c>
      <c r="P12" s="13">
        <v>44521</v>
      </c>
      <c r="Q12" s="7">
        <f t="shared" si="0"/>
        <v>31</v>
      </c>
      <c r="R12" s="18">
        <v>56.19</v>
      </c>
      <c r="S12" s="19"/>
      <c r="T12" s="19"/>
      <c r="U12" s="19"/>
      <c r="V12" s="19"/>
      <c r="W12" s="19"/>
    </row>
    <row r="13" s="1" customFormat="1" ht="33.75" customHeight="1" spans="1:23">
      <c r="A13" s="7">
        <v>11</v>
      </c>
      <c r="B13" s="8" t="s">
        <v>19</v>
      </c>
      <c r="C13" s="8" t="s">
        <v>20</v>
      </c>
      <c r="D13" s="8" t="s">
        <v>63</v>
      </c>
      <c r="E13" s="8" t="s">
        <v>64</v>
      </c>
      <c r="F13" s="8" t="s">
        <v>23</v>
      </c>
      <c r="G13" s="7" t="s">
        <v>65</v>
      </c>
      <c r="H13" s="7" t="s">
        <v>66</v>
      </c>
      <c r="I13" s="7">
        <v>20000</v>
      </c>
      <c r="J13" s="7">
        <v>20000</v>
      </c>
      <c r="K13" s="11" t="s">
        <v>55</v>
      </c>
      <c r="L13" s="7">
        <v>4.35</v>
      </c>
      <c r="M13" s="7">
        <v>20000</v>
      </c>
      <c r="N13" s="7">
        <v>4.35</v>
      </c>
      <c r="O13" s="12">
        <v>44491</v>
      </c>
      <c r="P13" s="13">
        <v>44521</v>
      </c>
      <c r="Q13" s="7">
        <f t="shared" si="0"/>
        <v>31</v>
      </c>
      <c r="R13" s="18">
        <v>74.92</v>
      </c>
      <c r="S13" s="19"/>
      <c r="T13" s="19"/>
      <c r="U13" s="19"/>
      <c r="V13" s="19"/>
      <c r="W13" s="19"/>
    </row>
    <row r="14" s="1" customFormat="1" ht="33.75" customHeight="1" spans="1:23">
      <c r="A14" s="7">
        <v>12</v>
      </c>
      <c r="B14" s="8" t="s">
        <v>19</v>
      </c>
      <c r="C14" s="8" t="s">
        <v>20</v>
      </c>
      <c r="D14" s="8" t="s">
        <v>41</v>
      </c>
      <c r="E14" s="8" t="s">
        <v>67</v>
      </c>
      <c r="F14" s="8" t="s">
        <v>23</v>
      </c>
      <c r="G14" s="7" t="s">
        <v>65</v>
      </c>
      <c r="H14" s="7" t="s">
        <v>66</v>
      </c>
      <c r="I14" s="7">
        <v>40000</v>
      </c>
      <c r="J14" s="7">
        <v>40000</v>
      </c>
      <c r="K14" s="11" t="s">
        <v>68</v>
      </c>
      <c r="L14" s="7">
        <v>4.35</v>
      </c>
      <c r="M14" s="7">
        <v>40000</v>
      </c>
      <c r="N14" s="7">
        <v>4.35</v>
      </c>
      <c r="O14" s="12">
        <v>44491</v>
      </c>
      <c r="P14" s="13">
        <v>44521</v>
      </c>
      <c r="Q14" s="7">
        <f t="shared" si="0"/>
        <v>31</v>
      </c>
      <c r="R14" s="18">
        <v>149.83</v>
      </c>
      <c r="S14" s="19"/>
      <c r="T14" s="19"/>
      <c r="U14" s="19"/>
      <c r="V14" s="19"/>
      <c r="W14" s="19"/>
    </row>
    <row r="15" s="1" customFormat="1" ht="33.75" customHeight="1" spans="1:23">
      <c r="A15" s="7">
        <v>13</v>
      </c>
      <c r="B15" s="8" t="s">
        <v>19</v>
      </c>
      <c r="C15" s="8" t="s">
        <v>20</v>
      </c>
      <c r="D15" s="8" t="s">
        <v>69</v>
      </c>
      <c r="E15" s="8" t="s">
        <v>70</v>
      </c>
      <c r="F15" s="8" t="s">
        <v>23</v>
      </c>
      <c r="G15" s="7" t="s">
        <v>71</v>
      </c>
      <c r="H15" s="7" t="s">
        <v>30</v>
      </c>
      <c r="I15" s="7">
        <v>50000</v>
      </c>
      <c r="J15" s="7"/>
      <c r="K15" s="11" t="s">
        <v>72</v>
      </c>
      <c r="L15" s="7">
        <v>4.35</v>
      </c>
      <c r="M15" s="7">
        <v>50000</v>
      </c>
      <c r="N15" s="7">
        <v>4.35</v>
      </c>
      <c r="O15" s="12">
        <v>44491</v>
      </c>
      <c r="P15" s="13">
        <v>44505</v>
      </c>
      <c r="Q15" s="7">
        <f t="shared" si="0"/>
        <v>15</v>
      </c>
      <c r="R15" s="18">
        <v>87</v>
      </c>
      <c r="S15" s="19"/>
      <c r="T15" s="19"/>
      <c r="U15" s="19"/>
      <c r="V15" s="19"/>
      <c r="W15" s="19"/>
    </row>
    <row r="16" s="1" customFormat="1" ht="33.75" customHeight="1" spans="1:23">
      <c r="A16" s="7">
        <v>14</v>
      </c>
      <c r="B16" s="8" t="s">
        <v>19</v>
      </c>
      <c r="C16" s="8" t="s">
        <v>20</v>
      </c>
      <c r="D16" s="8" t="s">
        <v>73</v>
      </c>
      <c r="E16" s="8" t="s">
        <v>74</v>
      </c>
      <c r="F16" s="8" t="s">
        <v>23</v>
      </c>
      <c r="G16" s="7" t="s">
        <v>75</v>
      </c>
      <c r="H16" s="7" t="s">
        <v>76</v>
      </c>
      <c r="I16" s="7">
        <v>19000</v>
      </c>
      <c r="J16" s="7">
        <v>19000</v>
      </c>
      <c r="K16" s="11" t="s">
        <v>77</v>
      </c>
      <c r="L16" s="7">
        <v>4.35</v>
      </c>
      <c r="M16" s="7">
        <v>19000</v>
      </c>
      <c r="N16" s="7">
        <v>4.35</v>
      </c>
      <c r="O16" s="12">
        <v>44491</v>
      </c>
      <c r="P16" s="13">
        <v>44521</v>
      </c>
      <c r="Q16" s="7">
        <f t="shared" si="0"/>
        <v>31</v>
      </c>
      <c r="R16" s="18">
        <v>71.17</v>
      </c>
      <c r="S16" s="19"/>
      <c r="T16" s="19"/>
      <c r="U16" s="19"/>
      <c r="V16" s="19"/>
      <c r="W16" s="20"/>
    </row>
    <row r="17" s="1" customFormat="1" ht="33.75" customHeight="1" spans="1:23">
      <c r="A17" s="7">
        <v>15</v>
      </c>
      <c r="B17" s="8" t="s">
        <v>19</v>
      </c>
      <c r="C17" s="8" t="s">
        <v>20</v>
      </c>
      <c r="D17" s="8" t="s">
        <v>27</v>
      </c>
      <c r="E17" s="8" t="s">
        <v>78</v>
      </c>
      <c r="F17" s="8" t="s">
        <v>23</v>
      </c>
      <c r="G17" s="7" t="s">
        <v>79</v>
      </c>
      <c r="H17" s="7" t="s">
        <v>80</v>
      </c>
      <c r="I17" s="7">
        <v>47000</v>
      </c>
      <c r="J17" s="7">
        <v>47000</v>
      </c>
      <c r="K17" s="11" t="s">
        <v>81</v>
      </c>
      <c r="L17" s="7">
        <v>4.35</v>
      </c>
      <c r="M17" s="7">
        <v>47000</v>
      </c>
      <c r="N17" s="7">
        <v>4.35</v>
      </c>
      <c r="O17" s="12">
        <v>44491</v>
      </c>
      <c r="P17" s="13">
        <v>44521</v>
      </c>
      <c r="Q17" s="7">
        <f t="shared" si="0"/>
        <v>31</v>
      </c>
      <c r="R17" s="18">
        <v>176.05</v>
      </c>
      <c r="S17" s="19"/>
      <c r="T17" s="19"/>
      <c r="U17" s="19"/>
      <c r="V17" s="19"/>
      <c r="W17" s="19"/>
    </row>
    <row r="18" s="1" customFormat="1" ht="33.75" customHeight="1" spans="1:23">
      <c r="A18" s="7">
        <v>16</v>
      </c>
      <c r="B18" s="8" t="s">
        <v>19</v>
      </c>
      <c r="C18" s="8" t="s">
        <v>20</v>
      </c>
      <c r="D18" s="8" t="s">
        <v>82</v>
      </c>
      <c r="E18" s="8" t="s">
        <v>83</v>
      </c>
      <c r="F18" s="8" t="s">
        <v>23</v>
      </c>
      <c r="G18" s="7" t="s">
        <v>84</v>
      </c>
      <c r="H18" s="7" t="s">
        <v>85</v>
      </c>
      <c r="I18" s="7">
        <v>20000</v>
      </c>
      <c r="J18" s="7">
        <v>20000</v>
      </c>
      <c r="K18" s="11" t="s">
        <v>68</v>
      </c>
      <c r="L18" s="7">
        <v>4.35</v>
      </c>
      <c r="M18" s="7">
        <v>20000</v>
      </c>
      <c r="N18" s="7">
        <v>4.35</v>
      </c>
      <c r="O18" s="12">
        <v>44491</v>
      </c>
      <c r="P18" s="13">
        <v>44521</v>
      </c>
      <c r="Q18" s="7">
        <f t="shared" si="0"/>
        <v>31</v>
      </c>
      <c r="R18" s="18">
        <v>74.92</v>
      </c>
      <c r="S18" s="19"/>
      <c r="T18" s="19"/>
      <c r="U18" s="19"/>
      <c r="V18" s="19"/>
      <c r="W18" s="19"/>
    </row>
    <row r="19" s="1" customFormat="1" ht="33.75" customHeight="1" spans="1:23">
      <c r="A19" s="7">
        <v>17</v>
      </c>
      <c r="B19" s="8" t="s">
        <v>19</v>
      </c>
      <c r="C19" s="8" t="s">
        <v>20</v>
      </c>
      <c r="D19" s="8" t="s">
        <v>27</v>
      </c>
      <c r="E19" s="8" t="s">
        <v>86</v>
      </c>
      <c r="F19" s="8" t="s">
        <v>23</v>
      </c>
      <c r="G19" s="7" t="s">
        <v>84</v>
      </c>
      <c r="H19" s="7" t="s">
        <v>80</v>
      </c>
      <c r="I19" s="7">
        <v>50000</v>
      </c>
      <c r="J19" s="7"/>
      <c r="K19" s="11" t="s">
        <v>81</v>
      </c>
      <c r="L19" s="7">
        <v>4.35</v>
      </c>
      <c r="M19" s="7">
        <v>50000</v>
      </c>
      <c r="N19" s="7">
        <v>4.35</v>
      </c>
      <c r="O19" s="12">
        <v>44491</v>
      </c>
      <c r="P19" s="13">
        <v>44522</v>
      </c>
      <c r="Q19" s="7">
        <f t="shared" si="0"/>
        <v>32</v>
      </c>
      <c r="R19" s="18">
        <v>174</v>
      </c>
      <c r="S19" s="19"/>
      <c r="T19" s="19"/>
      <c r="U19" s="19"/>
      <c r="V19" s="19"/>
      <c r="W19" s="19"/>
    </row>
    <row r="20" s="1" customFormat="1" ht="33.75" customHeight="1" spans="1:23">
      <c r="A20" s="7">
        <v>18</v>
      </c>
      <c r="B20" s="8" t="s">
        <v>19</v>
      </c>
      <c r="C20" s="8" t="s">
        <v>20</v>
      </c>
      <c r="D20" s="8" t="s">
        <v>87</v>
      </c>
      <c r="E20" s="8" t="s">
        <v>88</v>
      </c>
      <c r="F20" s="8" t="s">
        <v>23</v>
      </c>
      <c r="G20" s="7" t="s">
        <v>89</v>
      </c>
      <c r="H20" s="7" t="s">
        <v>85</v>
      </c>
      <c r="I20" s="7">
        <v>50000</v>
      </c>
      <c r="J20" s="7"/>
      <c r="K20" s="11" t="s">
        <v>26</v>
      </c>
      <c r="L20" s="7">
        <v>4.35</v>
      </c>
      <c r="M20" s="7">
        <v>50000</v>
      </c>
      <c r="N20" s="7">
        <v>4.35</v>
      </c>
      <c r="O20" s="12">
        <v>44491</v>
      </c>
      <c r="P20" s="13">
        <v>44525</v>
      </c>
      <c r="Q20" s="7">
        <f t="shared" si="0"/>
        <v>35</v>
      </c>
      <c r="R20" s="18">
        <v>203.43</v>
      </c>
      <c r="S20" s="19"/>
      <c r="T20" s="19"/>
      <c r="U20" s="19"/>
      <c r="V20" s="19"/>
      <c r="W20" s="19"/>
    </row>
    <row r="21" s="1" customFormat="1" ht="33.75" customHeight="1" spans="1:23">
      <c r="A21" s="7">
        <v>19</v>
      </c>
      <c r="B21" s="8" t="s">
        <v>19</v>
      </c>
      <c r="C21" s="8" t="s">
        <v>20</v>
      </c>
      <c r="D21" s="8" t="s">
        <v>27</v>
      </c>
      <c r="E21" s="8" t="s">
        <v>90</v>
      </c>
      <c r="F21" s="8" t="s">
        <v>23</v>
      </c>
      <c r="G21" s="7" t="s">
        <v>79</v>
      </c>
      <c r="H21" s="7" t="s">
        <v>80</v>
      </c>
      <c r="I21" s="7">
        <v>16000</v>
      </c>
      <c r="J21" s="7">
        <v>16000</v>
      </c>
      <c r="K21" s="11" t="s">
        <v>91</v>
      </c>
      <c r="L21" s="7">
        <v>4.35</v>
      </c>
      <c r="M21" s="7">
        <v>16000</v>
      </c>
      <c r="N21" s="7">
        <v>4.35</v>
      </c>
      <c r="O21" s="12">
        <v>44491</v>
      </c>
      <c r="P21" s="13">
        <v>44521</v>
      </c>
      <c r="Q21" s="7">
        <f t="shared" si="0"/>
        <v>31</v>
      </c>
      <c r="R21" s="18">
        <v>59.93</v>
      </c>
      <c r="S21" s="19"/>
      <c r="T21" s="19"/>
      <c r="U21" s="19"/>
      <c r="V21" s="19"/>
      <c r="W21" s="19"/>
    </row>
    <row r="22" s="1" customFormat="1" ht="33.75" customHeight="1" spans="1:22">
      <c r="A22" s="7">
        <v>20</v>
      </c>
      <c r="B22" s="8" t="s">
        <v>19</v>
      </c>
      <c r="C22" s="8" t="s">
        <v>20</v>
      </c>
      <c r="D22" s="8" t="s">
        <v>92</v>
      </c>
      <c r="E22" s="8" t="s">
        <v>93</v>
      </c>
      <c r="F22" s="8" t="s">
        <v>23</v>
      </c>
      <c r="G22" s="7" t="s">
        <v>94</v>
      </c>
      <c r="H22" s="7" t="s">
        <v>95</v>
      </c>
      <c r="I22" s="7">
        <v>50000</v>
      </c>
      <c r="J22" s="7">
        <v>50000</v>
      </c>
      <c r="K22" s="11" t="s">
        <v>72</v>
      </c>
      <c r="L22" s="7" t="s">
        <v>96</v>
      </c>
      <c r="M22" s="7">
        <v>50000</v>
      </c>
      <c r="N22" s="7" t="s">
        <v>96</v>
      </c>
      <c r="O22" s="12">
        <v>44491</v>
      </c>
      <c r="P22" s="13">
        <v>44521</v>
      </c>
      <c r="Q22" s="7">
        <f t="shared" si="0"/>
        <v>31</v>
      </c>
      <c r="R22" s="18">
        <v>165.76</v>
      </c>
      <c r="S22" s="19"/>
      <c r="T22" s="19"/>
      <c r="U22" s="19"/>
      <c r="V22" s="19"/>
    </row>
    <row r="23" s="1" customFormat="1" ht="33.75" customHeight="1" spans="1:23">
      <c r="A23" s="7">
        <v>21</v>
      </c>
      <c r="B23" s="8" t="s">
        <v>19</v>
      </c>
      <c r="C23" s="8" t="s">
        <v>20</v>
      </c>
      <c r="D23" s="8" t="s">
        <v>97</v>
      </c>
      <c r="E23" s="8" t="s">
        <v>98</v>
      </c>
      <c r="F23" s="8" t="s">
        <v>23</v>
      </c>
      <c r="G23" s="7" t="s">
        <v>99</v>
      </c>
      <c r="H23" s="7" t="s">
        <v>100</v>
      </c>
      <c r="I23" s="7">
        <v>50000</v>
      </c>
      <c r="J23" s="7">
        <v>50000</v>
      </c>
      <c r="K23" s="11" t="s">
        <v>40</v>
      </c>
      <c r="L23" s="7" t="s">
        <v>96</v>
      </c>
      <c r="M23" s="7">
        <v>50000</v>
      </c>
      <c r="N23" s="7" t="s">
        <v>96</v>
      </c>
      <c r="O23" s="12">
        <v>44491</v>
      </c>
      <c r="P23" s="13">
        <v>44521</v>
      </c>
      <c r="Q23" s="7">
        <f t="shared" si="0"/>
        <v>31</v>
      </c>
      <c r="R23" s="18">
        <v>165.76</v>
      </c>
      <c r="S23" s="19"/>
      <c r="T23" s="19"/>
      <c r="U23" s="19"/>
      <c r="V23" s="19"/>
      <c r="W23" s="19"/>
    </row>
    <row r="24" s="1" customFormat="1" ht="33.75" customHeight="1" spans="1:16374">
      <c r="A24" s="7">
        <v>22</v>
      </c>
      <c r="B24" s="8" t="s">
        <v>19</v>
      </c>
      <c r="C24" s="8" t="s">
        <v>20</v>
      </c>
      <c r="D24" s="8" t="s">
        <v>63</v>
      </c>
      <c r="E24" s="8" t="s">
        <v>101</v>
      </c>
      <c r="F24" s="8" t="s">
        <v>23</v>
      </c>
      <c r="G24" s="7" t="s">
        <v>102</v>
      </c>
      <c r="H24" s="7" t="s">
        <v>103</v>
      </c>
      <c r="I24" s="7">
        <v>50000</v>
      </c>
      <c r="J24" s="7">
        <v>50000</v>
      </c>
      <c r="K24" s="11" t="s">
        <v>55</v>
      </c>
      <c r="L24" s="7">
        <v>3.85</v>
      </c>
      <c r="M24" s="7">
        <v>50000</v>
      </c>
      <c r="N24" s="7">
        <v>3.85</v>
      </c>
      <c r="O24" s="12">
        <v>44491</v>
      </c>
      <c r="P24" s="13">
        <v>44521</v>
      </c>
      <c r="Q24" s="7">
        <f t="shared" si="0"/>
        <v>31</v>
      </c>
      <c r="R24" s="18">
        <v>165.76</v>
      </c>
      <c r="S24" s="19"/>
      <c r="T24" s="19"/>
      <c r="U24" s="19"/>
      <c r="V24" s="19"/>
      <c r="W24" s="19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</row>
    <row r="25" s="1" customFormat="1" ht="33.75" customHeight="1" spans="1:16374">
      <c r="A25" s="7">
        <v>23</v>
      </c>
      <c r="B25" s="8" t="s">
        <v>19</v>
      </c>
      <c r="C25" s="8" t="s">
        <v>20</v>
      </c>
      <c r="D25" s="8" t="s">
        <v>73</v>
      </c>
      <c r="E25" s="8" t="s">
        <v>104</v>
      </c>
      <c r="F25" s="8" t="s">
        <v>23</v>
      </c>
      <c r="G25" s="7" t="s">
        <v>105</v>
      </c>
      <c r="H25" s="7" t="s">
        <v>106</v>
      </c>
      <c r="I25" s="7">
        <v>50000</v>
      </c>
      <c r="J25" s="7">
        <v>50000</v>
      </c>
      <c r="K25" s="11" t="s">
        <v>26</v>
      </c>
      <c r="L25" s="7">
        <v>3.85</v>
      </c>
      <c r="M25" s="7">
        <v>50000</v>
      </c>
      <c r="N25" s="7">
        <v>3.85</v>
      </c>
      <c r="O25" s="12">
        <v>44491</v>
      </c>
      <c r="P25" s="13">
        <v>44521</v>
      </c>
      <c r="Q25" s="7">
        <f t="shared" si="0"/>
        <v>31</v>
      </c>
      <c r="R25" s="18">
        <v>165.76</v>
      </c>
      <c r="S25" s="19"/>
      <c r="T25" s="19"/>
      <c r="U25" s="19"/>
      <c r="V25" s="19"/>
      <c r="W25" s="19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</row>
    <row r="26" s="1" customFormat="1" ht="33.75" customHeight="1" spans="1:23">
      <c r="A26" s="7">
        <v>24</v>
      </c>
      <c r="B26" s="8" t="s">
        <v>19</v>
      </c>
      <c r="C26" s="8" t="s">
        <v>20</v>
      </c>
      <c r="D26" s="8" t="s">
        <v>63</v>
      </c>
      <c r="E26" s="8" t="s">
        <v>107</v>
      </c>
      <c r="F26" s="8" t="s">
        <v>23</v>
      </c>
      <c r="G26" s="7" t="s">
        <v>108</v>
      </c>
      <c r="H26" s="7" t="s">
        <v>109</v>
      </c>
      <c r="I26" s="7">
        <v>30000</v>
      </c>
      <c r="J26" s="7">
        <v>30000</v>
      </c>
      <c r="K26" s="11" t="s">
        <v>110</v>
      </c>
      <c r="L26" s="7">
        <v>3.85</v>
      </c>
      <c r="M26" s="7">
        <v>30000</v>
      </c>
      <c r="N26" s="7">
        <v>3.85</v>
      </c>
      <c r="O26" s="12">
        <v>44491</v>
      </c>
      <c r="P26" s="13">
        <v>44521</v>
      </c>
      <c r="Q26" s="7">
        <f t="shared" si="0"/>
        <v>31</v>
      </c>
      <c r="R26" s="18">
        <v>99.46</v>
      </c>
      <c r="S26" s="19"/>
      <c r="T26" s="19"/>
      <c r="U26" s="19"/>
      <c r="V26" s="19"/>
      <c r="W26" s="19"/>
    </row>
    <row r="27" s="1" customFormat="1" ht="33.75" customHeight="1" spans="1:23">
      <c r="A27" s="7">
        <v>25</v>
      </c>
      <c r="B27" s="8" t="s">
        <v>19</v>
      </c>
      <c r="C27" s="8" t="s">
        <v>20</v>
      </c>
      <c r="D27" s="8" t="s">
        <v>111</v>
      </c>
      <c r="E27" s="8" t="s">
        <v>112</v>
      </c>
      <c r="F27" s="8" t="s">
        <v>23</v>
      </c>
      <c r="G27" s="7" t="s">
        <v>108</v>
      </c>
      <c r="H27" s="7" t="s">
        <v>109</v>
      </c>
      <c r="I27" s="7">
        <v>50000</v>
      </c>
      <c r="J27" s="7">
        <v>50000</v>
      </c>
      <c r="K27" s="11" t="s">
        <v>110</v>
      </c>
      <c r="L27" s="7">
        <v>3.85</v>
      </c>
      <c r="M27" s="7">
        <v>50000</v>
      </c>
      <c r="N27" s="7">
        <v>3.85</v>
      </c>
      <c r="O27" s="12">
        <v>44491</v>
      </c>
      <c r="P27" s="13">
        <v>44521</v>
      </c>
      <c r="Q27" s="7">
        <f t="shared" si="0"/>
        <v>31</v>
      </c>
      <c r="R27" s="18">
        <v>165.76</v>
      </c>
      <c r="S27" s="19"/>
      <c r="T27" s="19"/>
      <c r="U27" s="19"/>
      <c r="V27" s="19"/>
      <c r="W27" s="19"/>
    </row>
    <row r="28" s="1" customFormat="1" ht="33.75" customHeight="1" spans="1:24">
      <c r="A28" s="7">
        <v>26</v>
      </c>
      <c r="B28" s="8" t="s">
        <v>19</v>
      </c>
      <c r="C28" s="8" t="s">
        <v>20</v>
      </c>
      <c r="D28" s="8" t="s">
        <v>113</v>
      </c>
      <c r="E28" s="8" t="s">
        <v>114</v>
      </c>
      <c r="F28" s="8" t="s">
        <v>23</v>
      </c>
      <c r="G28" s="7" t="s">
        <v>115</v>
      </c>
      <c r="H28" s="7" t="s">
        <v>116</v>
      </c>
      <c r="I28" s="7">
        <v>50000</v>
      </c>
      <c r="J28" s="7">
        <v>50000</v>
      </c>
      <c r="K28" s="11" t="s">
        <v>40</v>
      </c>
      <c r="L28" s="7">
        <v>3.85</v>
      </c>
      <c r="M28" s="7">
        <v>50000</v>
      </c>
      <c r="N28" s="7">
        <v>3.85</v>
      </c>
      <c r="O28" s="12">
        <v>44491</v>
      </c>
      <c r="P28" s="13">
        <v>44521</v>
      </c>
      <c r="Q28" s="7">
        <f t="shared" si="0"/>
        <v>31</v>
      </c>
      <c r="R28" s="18">
        <v>165.76</v>
      </c>
      <c r="S28" s="19"/>
      <c r="T28" s="19"/>
      <c r="U28" s="19"/>
      <c r="V28" s="19"/>
      <c r="W28" s="19"/>
      <c r="X28" s="20"/>
    </row>
    <row r="29" s="1" customFormat="1" ht="33.75" customHeight="1" spans="1:18">
      <c r="A29" s="7">
        <v>27</v>
      </c>
      <c r="B29" s="7" t="s">
        <v>19</v>
      </c>
      <c r="C29" s="7" t="s">
        <v>20</v>
      </c>
      <c r="D29" s="7" t="s">
        <v>50</v>
      </c>
      <c r="E29" s="8" t="s">
        <v>51</v>
      </c>
      <c r="F29" s="7" t="s">
        <v>23</v>
      </c>
      <c r="G29" s="7" t="s">
        <v>30</v>
      </c>
      <c r="H29" s="7" t="s">
        <v>117</v>
      </c>
      <c r="I29" s="7">
        <v>30000</v>
      </c>
      <c r="J29" s="7">
        <v>30000</v>
      </c>
      <c r="K29" s="14" t="s">
        <v>40</v>
      </c>
      <c r="L29" s="7" t="s">
        <v>96</v>
      </c>
      <c r="M29" s="7">
        <v>30000</v>
      </c>
      <c r="N29" s="7" t="s">
        <v>96</v>
      </c>
      <c r="O29" s="12">
        <v>44515</v>
      </c>
      <c r="P29" s="13">
        <v>44521</v>
      </c>
      <c r="Q29" s="7">
        <f t="shared" si="0"/>
        <v>7</v>
      </c>
      <c r="R29" s="18">
        <v>19.25</v>
      </c>
    </row>
    <row r="30" s="1" customFormat="1" ht="33.75" customHeight="1" spans="1:18">
      <c r="A30" s="7">
        <v>28</v>
      </c>
      <c r="B30" s="7" t="s">
        <v>19</v>
      </c>
      <c r="C30" s="7" t="s">
        <v>20</v>
      </c>
      <c r="D30" s="7" t="s">
        <v>41</v>
      </c>
      <c r="E30" s="7" t="s">
        <v>42</v>
      </c>
      <c r="F30" s="7" t="s">
        <v>23</v>
      </c>
      <c r="G30" s="7" t="s">
        <v>118</v>
      </c>
      <c r="H30" s="7" t="s">
        <v>119</v>
      </c>
      <c r="I30" s="7">
        <v>20000</v>
      </c>
      <c r="J30" s="7">
        <v>20000</v>
      </c>
      <c r="K30" s="14" t="s">
        <v>40</v>
      </c>
      <c r="L30" s="7" t="s">
        <v>96</v>
      </c>
      <c r="M30" s="7">
        <v>20000</v>
      </c>
      <c r="N30" s="7" t="s">
        <v>96</v>
      </c>
      <c r="O30" s="12" t="s">
        <v>118</v>
      </c>
      <c r="P30" s="13" t="s">
        <v>120</v>
      </c>
      <c r="Q30" s="7">
        <f t="shared" si="0"/>
        <v>4</v>
      </c>
      <c r="R30" s="18">
        <v>6.42</v>
      </c>
    </row>
    <row r="31" s="1" customFormat="1" ht="33.75" customHeight="1" spans="1:18">
      <c r="A31" s="7">
        <v>29</v>
      </c>
      <c r="B31" s="7" t="s">
        <v>19</v>
      </c>
      <c r="C31" s="7" t="s">
        <v>20</v>
      </c>
      <c r="D31" s="7" t="s">
        <v>41</v>
      </c>
      <c r="E31" s="7" t="s">
        <v>53</v>
      </c>
      <c r="F31" s="7" t="s">
        <v>23</v>
      </c>
      <c r="G31" s="7" t="s">
        <v>118</v>
      </c>
      <c r="H31" s="7" t="s">
        <v>119</v>
      </c>
      <c r="I31" s="7">
        <v>20000</v>
      </c>
      <c r="J31" s="7">
        <v>20000</v>
      </c>
      <c r="K31" s="14" t="s">
        <v>55</v>
      </c>
      <c r="L31" s="7" t="s">
        <v>96</v>
      </c>
      <c r="M31" s="7">
        <v>20000</v>
      </c>
      <c r="N31" s="7" t="s">
        <v>96</v>
      </c>
      <c r="O31" s="12" t="s">
        <v>118</v>
      </c>
      <c r="P31" s="13" t="s">
        <v>120</v>
      </c>
      <c r="Q31" s="7">
        <f t="shared" si="0"/>
        <v>4</v>
      </c>
      <c r="R31" s="18">
        <v>6.42</v>
      </c>
    </row>
    <row r="32" s="1" customFormat="1" ht="33.75" customHeight="1" spans="1:23">
      <c r="A32" s="7">
        <v>30</v>
      </c>
      <c r="B32" s="8" t="s">
        <v>19</v>
      </c>
      <c r="C32" s="8" t="s">
        <v>121</v>
      </c>
      <c r="D32" s="8" t="s">
        <v>122</v>
      </c>
      <c r="E32" s="8" t="s">
        <v>123</v>
      </c>
      <c r="F32" s="8" t="s">
        <v>124</v>
      </c>
      <c r="G32" s="7" t="s">
        <v>125</v>
      </c>
      <c r="H32" s="7" t="s">
        <v>126</v>
      </c>
      <c r="I32" s="7">
        <v>48000</v>
      </c>
      <c r="J32" s="7">
        <v>48000</v>
      </c>
      <c r="K32" s="11" t="s">
        <v>127</v>
      </c>
      <c r="L32" s="7">
        <v>4.35</v>
      </c>
      <c r="M32" s="7">
        <v>48000</v>
      </c>
      <c r="N32" s="7">
        <v>4.35</v>
      </c>
      <c r="O32" s="12" t="s">
        <v>128</v>
      </c>
      <c r="P32" s="13" t="s">
        <v>129</v>
      </c>
      <c r="Q32" s="7">
        <v>31</v>
      </c>
      <c r="R32" s="18">
        <v>179.8</v>
      </c>
      <c r="S32" s="19"/>
      <c r="T32" s="19"/>
      <c r="U32" s="19"/>
      <c r="V32" s="19"/>
      <c r="W32" s="19"/>
    </row>
    <row r="33" s="1" customFormat="1" ht="33.75" customHeight="1" spans="1:23">
      <c r="A33" s="7">
        <v>31</v>
      </c>
      <c r="B33" s="8" t="s">
        <v>19</v>
      </c>
      <c r="C33" s="8" t="s">
        <v>121</v>
      </c>
      <c r="D33" s="8" t="s">
        <v>130</v>
      </c>
      <c r="E33" s="8" t="s">
        <v>131</v>
      </c>
      <c r="F33" s="8" t="s">
        <v>124</v>
      </c>
      <c r="G33" s="7" t="s">
        <v>132</v>
      </c>
      <c r="H33" s="7" t="s">
        <v>133</v>
      </c>
      <c r="I33" s="7">
        <v>29000</v>
      </c>
      <c r="J33" s="7">
        <v>29000</v>
      </c>
      <c r="K33" s="11" t="s">
        <v>134</v>
      </c>
      <c r="L33" s="7">
        <v>4.35</v>
      </c>
      <c r="M33" s="7">
        <v>29000</v>
      </c>
      <c r="N33" s="7">
        <v>4.35</v>
      </c>
      <c r="O33" s="15" t="s">
        <v>128</v>
      </c>
      <c r="P33" s="15" t="s">
        <v>129</v>
      </c>
      <c r="Q33" s="7">
        <v>31</v>
      </c>
      <c r="R33" s="18">
        <v>108.63</v>
      </c>
      <c r="S33" s="19"/>
      <c r="T33" s="19"/>
      <c r="U33" s="19"/>
      <c r="V33" s="19"/>
      <c r="W33" s="19"/>
    </row>
    <row r="34" s="1" customFormat="1" ht="33.75" customHeight="1" spans="1:22">
      <c r="A34" s="7">
        <v>32</v>
      </c>
      <c r="B34" s="8" t="s">
        <v>19</v>
      </c>
      <c r="C34" s="8" t="s">
        <v>121</v>
      </c>
      <c r="D34" s="8" t="s">
        <v>135</v>
      </c>
      <c r="E34" s="8" t="s">
        <v>136</v>
      </c>
      <c r="F34" s="8" t="s">
        <v>124</v>
      </c>
      <c r="G34" s="7" t="s">
        <v>137</v>
      </c>
      <c r="H34" s="7" t="s">
        <v>138</v>
      </c>
      <c r="I34" s="7">
        <v>40000</v>
      </c>
      <c r="J34" s="7">
        <v>40000</v>
      </c>
      <c r="K34" s="11" t="s">
        <v>139</v>
      </c>
      <c r="L34" s="7">
        <v>4.35</v>
      </c>
      <c r="M34" s="7">
        <v>40000</v>
      </c>
      <c r="N34" s="7">
        <v>4.35</v>
      </c>
      <c r="O34" s="15" t="s">
        <v>128</v>
      </c>
      <c r="P34" s="15" t="s">
        <v>129</v>
      </c>
      <c r="Q34" s="7">
        <v>31</v>
      </c>
      <c r="R34" s="18">
        <v>149.83</v>
      </c>
      <c r="S34" s="19"/>
      <c r="T34" s="19"/>
      <c r="U34" s="19"/>
      <c r="V34" s="19"/>
    </row>
    <row r="35" s="1" customFormat="1" ht="33.75" customHeight="1" spans="1:22">
      <c r="A35" s="7">
        <v>33</v>
      </c>
      <c r="B35" s="8" t="s">
        <v>19</v>
      </c>
      <c r="C35" s="8" t="s">
        <v>121</v>
      </c>
      <c r="D35" s="8" t="s">
        <v>122</v>
      </c>
      <c r="E35" s="8" t="s">
        <v>140</v>
      </c>
      <c r="F35" s="8" t="s">
        <v>124</v>
      </c>
      <c r="G35" s="7" t="s">
        <v>125</v>
      </c>
      <c r="H35" s="7" t="s">
        <v>141</v>
      </c>
      <c r="I35" s="7">
        <v>50000</v>
      </c>
      <c r="J35" s="7">
        <v>50000</v>
      </c>
      <c r="K35" s="11" t="s">
        <v>127</v>
      </c>
      <c r="L35" s="7">
        <v>4.35</v>
      </c>
      <c r="M35" s="7">
        <v>50000</v>
      </c>
      <c r="N35" s="7">
        <v>4.35</v>
      </c>
      <c r="O35" s="15" t="s">
        <v>128</v>
      </c>
      <c r="P35" s="15" t="s">
        <v>129</v>
      </c>
      <c r="Q35" s="7">
        <v>31</v>
      </c>
      <c r="R35" s="18">
        <v>187.29</v>
      </c>
      <c r="S35" s="19"/>
      <c r="T35" s="19"/>
      <c r="U35" s="19"/>
      <c r="V35" s="19"/>
    </row>
    <row r="36" s="1" customFormat="1" ht="33.75" customHeight="1" spans="1:22">
      <c r="A36" s="7">
        <v>34</v>
      </c>
      <c r="B36" s="8" t="s">
        <v>19</v>
      </c>
      <c r="C36" s="8" t="s">
        <v>121</v>
      </c>
      <c r="D36" s="8" t="s">
        <v>142</v>
      </c>
      <c r="E36" s="8" t="s">
        <v>143</v>
      </c>
      <c r="F36" s="8" t="s">
        <v>124</v>
      </c>
      <c r="G36" s="7" t="s">
        <v>144</v>
      </c>
      <c r="H36" s="7" t="s">
        <v>145</v>
      </c>
      <c r="I36" s="7">
        <v>40000</v>
      </c>
      <c r="J36" s="7">
        <v>40000</v>
      </c>
      <c r="K36" s="11" t="s">
        <v>68</v>
      </c>
      <c r="L36" s="7">
        <v>4.35</v>
      </c>
      <c r="M36" s="7">
        <v>40000</v>
      </c>
      <c r="N36" s="7">
        <v>4.35</v>
      </c>
      <c r="O36" s="15" t="s">
        <v>128</v>
      </c>
      <c r="P36" s="15" t="s">
        <v>129</v>
      </c>
      <c r="Q36" s="7">
        <v>31</v>
      </c>
      <c r="R36" s="18">
        <v>149.83</v>
      </c>
      <c r="S36" s="19"/>
      <c r="T36" s="19"/>
      <c r="U36" s="19"/>
      <c r="V36" s="19"/>
    </row>
    <row r="37" s="1" customFormat="1" ht="33.75" customHeight="1" spans="1:22">
      <c r="A37" s="7">
        <v>35</v>
      </c>
      <c r="B37" s="8" t="s">
        <v>19</v>
      </c>
      <c r="C37" s="8" t="s">
        <v>121</v>
      </c>
      <c r="D37" s="8" t="s">
        <v>146</v>
      </c>
      <c r="E37" s="8" t="s">
        <v>147</v>
      </c>
      <c r="F37" s="8" t="s">
        <v>124</v>
      </c>
      <c r="G37" s="7" t="s">
        <v>137</v>
      </c>
      <c r="H37" s="7" t="s">
        <v>138</v>
      </c>
      <c r="I37" s="7">
        <v>40000</v>
      </c>
      <c r="J37" s="7">
        <v>40000</v>
      </c>
      <c r="K37" s="11" t="s">
        <v>26</v>
      </c>
      <c r="L37" s="7">
        <v>4.35</v>
      </c>
      <c r="M37" s="7">
        <v>40000</v>
      </c>
      <c r="N37" s="7">
        <v>4.35</v>
      </c>
      <c r="O37" s="15" t="s">
        <v>128</v>
      </c>
      <c r="P37" s="15" t="s">
        <v>129</v>
      </c>
      <c r="Q37" s="7">
        <v>31</v>
      </c>
      <c r="R37" s="18">
        <v>149.83</v>
      </c>
      <c r="S37" s="19"/>
      <c r="T37" s="19"/>
      <c r="U37" s="19"/>
      <c r="V37" s="20"/>
    </row>
    <row r="38" s="1" customFormat="1" ht="33.75" customHeight="1" spans="1:22">
      <c r="A38" s="7">
        <v>36</v>
      </c>
      <c r="B38" s="8" t="s">
        <v>19</v>
      </c>
      <c r="C38" s="8" t="s">
        <v>121</v>
      </c>
      <c r="D38" s="8" t="s">
        <v>148</v>
      </c>
      <c r="E38" s="8" t="s">
        <v>149</v>
      </c>
      <c r="F38" s="8" t="s">
        <v>124</v>
      </c>
      <c r="G38" s="7" t="s">
        <v>150</v>
      </c>
      <c r="H38" s="7" t="s">
        <v>141</v>
      </c>
      <c r="I38" s="7">
        <v>40000</v>
      </c>
      <c r="J38" s="7">
        <v>40000</v>
      </c>
      <c r="K38" s="11" t="s">
        <v>31</v>
      </c>
      <c r="L38" s="7">
        <v>4.35</v>
      </c>
      <c r="M38" s="7">
        <v>40000</v>
      </c>
      <c r="N38" s="7">
        <v>4.35</v>
      </c>
      <c r="O38" s="15" t="s">
        <v>128</v>
      </c>
      <c r="P38" s="15" t="s">
        <v>129</v>
      </c>
      <c r="Q38" s="7">
        <v>31</v>
      </c>
      <c r="R38" s="18">
        <v>149.83</v>
      </c>
      <c r="S38" s="19"/>
      <c r="T38" s="19"/>
      <c r="U38" s="19"/>
      <c r="V38" s="19"/>
    </row>
    <row r="39" s="1" customFormat="1" ht="33.75" customHeight="1" spans="1:22">
      <c r="A39" s="7">
        <v>37</v>
      </c>
      <c r="B39" s="8" t="s">
        <v>19</v>
      </c>
      <c r="C39" s="8" t="s">
        <v>121</v>
      </c>
      <c r="D39" s="8" t="s">
        <v>151</v>
      </c>
      <c r="E39" s="8" t="s">
        <v>152</v>
      </c>
      <c r="F39" s="8" t="s">
        <v>124</v>
      </c>
      <c r="G39" s="7" t="s">
        <v>75</v>
      </c>
      <c r="H39" s="7" t="s">
        <v>153</v>
      </c>
      <c r="I39" s="7">
        <v>18000</v>
      </c>
      <c r="J39" s="7">
        <v>18000</v>
      </c>
      <c r="K39" s="11" t="s">
        <v>154</v>
      </c>
      <c r="L39" s="7">
        <v>4.35</v>
      </c>
      <c r="M39" s="7">
        <v>18000</v>
      </c>
      <c r="N39" s="7">
        <v>4.35</v>
      </c>
      <c r="O39" s="15" t="s">
        <v>128</v>
      </c>
      <c r="P39" s="15" t="s">
        <v>129</v>
      </c>
      <c r="Q39" s="7">
        <v>31</v>
      </c>
      <c r="R39" s="18">
        <v>67.42</v>
      </c>
      <c r="S39" s="19"/>
      <c r="T39" s="19"/>
      <c r="U39" s="19"/>
      <c r="V39" s="19"/>
    </row>
    <row r="40" s="1" customFormat="1" ht="33.75" customHeight="1" spans="1:23">
      <c r="A40" s="7">
        <v>38</v>
      </c>
      <c r="B40" s="8" t="s">
        <v>19</v>
      </c>
      <c r="C40" s="8" t="s">
        <v>121</v>
      </c>
      <c r="D40" s="8" t="s">
        <v>155</v>
      </c>
      <c r="E40" s="8" t="s">
        <v>156</v>
      </c>
      <c r="F40" s="8" t="s">
        <v>124</v>
      </c>
      <c r="G40" s="7" t="s">
        <v>157</v>
      </c>
      <c r="H40" s="7" t="s">
        <v>158</v>
      </c>
      <c r="I40" s="7">
        <v>40000</v>
      </c>
      <c r="J40" s="7">
        <v>40000</v>
      </c>
      <c r="K40" s="11" t="s">
        <v>159</v>
      </c>
      <c r="L40" s="7">
        <v>4.35</v>
      </c>
      <c r="M40" s="7">
        <v>40000</v>
      </c>
      <c r="N40" s="7">
        <v>4.35</v>
      </c>
      <c r="O40" s="15" t="s">
        <v>128</v>
      </c>
      <c r="P40" s="15" t="s">
        <v>129</v>
      </c>
      <c r="Q40" s="7">
        <v>31</v>
      </c>
      <c r="R40" s="18">
        <v>149.83</v>
      </c>
      <c r="S40" s="19"/>
      <c r="T40" s="19"/>
      <c r="U40" s="19"/>
      <c r="V40" s="19"/>
      <c r="W40" s="19"/>
    </row>
    <row r="41" s="1" customFormat="1" ht="33.75" customHeight="1" spans="1:22">
      <c r="A41" s="7">
        <v>39</v>
      </c>
      <c r="B41" s="8" t="s">
        <v>19</v>
      </c>
      <c r="C41" s="8" t="s">
        <v>121</v>
      </c>
      <c r="D41" s="8" t="s">
        <v>160</v>
      </c>
      <c r="E41" s="8" t="s">
        <v>161</v>
      </c>
      <c r="F41" s="8" t="s">
        <v>124</v>
      </c>
      <c r="G41" s="7" t="s">
        <v>162</v>
      </c>
      <c r="H41" s="7" t="s">
        <v>163</v>
      </c>
      <c r="I41" s="7">
        <v>50000</v>
      </c>
      <c r="J41" s="7">
        <v>50000</v>
      </c>
      <c r="K41" s="11" t="s">
        <v>164</v>
      </c>
      <c r="L41" s="7" t="s">
        <v>96</v>
      </c>
      <c r="M41" s="7">
        <v>50000</v>
      </c>
      <c r="N41" s="7" t="s">
        <v>96</v>
      </c>
      <c r="O41" s="15" t="s">
        <v>128</v>
      </c>
      <c r="P41" s="15" t="s">
        <v>129</v>
      </c>
      <c r="Q41" s="7">
        <v>31</v>
      </c>
      <c r="R41" s="18">
        <v>165.76</v>
      </c>
      <c r="S41" s="19"/>
      <c r="T41" s="19"/>
      <c r="U41" s="19"/>
      <c r="V41" s="19"/>
    </row>
    <row r="42" s="1" customFormat="1" ht="33.75" customHeight="1" spans="1:23">
      <c r="A42" s="7">
        <v>40</v>
      </c>
      <c r="B42" s="8" t="s">
        <v>19</v>
      </c>
      <c r="C42" s="8" t="s">
        <v>121</v>
      </c>
      <c r="D42" s="8" t="s">
        <v>165</v>
      </c>
      <c r="E42" s="8" t="s">
        <v>166</v>
      </c>
      <c r="F42" s="8" t="s">
        <v>124</v>
      </c>
      <c r="G42" s="7" t="s">
        <v>167</v>
      </c>
      <c r="H42" s="7" t="s">
        <v>168</v>
      </c>
      <c r="I42" s="7">
        <v>50000</v>
      </c>
      <c r="J42" s="7">
        <v>50000</v>
      </c>
      <c r="K42" s="11" t="s">
        <v>139</v>
      </c>
      <c r="L42" s="7" t="s">
        <v>96</v>
      </c>
      <c r="M42" s="7">
        <v>50000</v>
      </c>
      <c r="N42" s="7" t="s">
        <v>96</v>
      </c>
      <c r="O42" s="15" t="s">
        <v>128</v>
      </c>
      <c r="P42" s="15" t="s">
        <v>129</v>
      </c>
      <c r="Q42" s="7">
        <v>31</v>
      </c>
      <c r="R42" s="18">
        <v>165.76</v>
      </c>
      <c r="S42" s="19"/>
      <c r="T42" s="19"/>
      <c r="U42" s="19"/>
      <c r="V42" s="19"/>
      <c r="W42" s="19"/>
    </row>
    <row r="43" s="1" customFormat="1" ht="33.75" customHeight="1" spans="1:16374">
      <c r="A43" s="7">
        <v>41</v>
      </c>
      <c r="B43" s="8" t="s">
        <v>19</v>
      </c>
      <c r="C43" s="8" t="s">
        <v>169</v>
      </c>
      <c r="D43" s="8" t="s">
        <v>170</v>
      </c>
      <c r="E43" s="8" t="s">
        <v>171</v>
      </c>
      <c r="F43" s="8" t="s">
        <v>124</v>
      </c>
      <c r="G43" s="7" t="s">
        <v>172</v>
      </c>
      <c r="H43" s="7" t="s">
        <v>173</v>
      </c>
      <c r="I43" s="7">
        <v>40000</v>
      </c>
      <c r="J43" s="7">
        <v>40000</v>
      </c>
      <c r="K43" s="11" t="s">
        <v>174</v>
      </c>
      <c r="L43" s="7" t="s">
        <v>96</v>
      </c>
      <c r="M43" s="7">
        <v>40000</v>
      </c>
      <c r="N43" s="7" t="s">
        <v>96</v>
      </c>
      <c r="O43" s="15" t="s">
        <v>128</v>
      </c>
      <c r="P43" s="15" t="s">
        <v>129</v>
      </c>
      <c r="Q43" s="7">
        <v>31</v>
      </c>
      <c r="R43" s="18">
        <v>132.61</v>
      </c>
      <c r="S43" s="19"/>
      <c r="T43" s="19"/>
      <c r="U43" s="19"/>
      <c r="V43" s="19"/>
      <c r="W43" s="19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</row>
    <row r="44" s="1" customFormat="1" ht="33.75" customHeight="1" spans="1:23">
      <c r="A44" s="7">
        <v>42</v>
      </c>
      <c r="B44" s="8" t="s">
        <v>19</v>
      </c>
      <c r="C44" s="8" t="s">
        <v>121</v>
      </c>
      <c r="D44" s="8" t="s">
        <v>175</v>
      </c>
      <c r="E44" s="8" t="s">
        <v>176</v>
      </c>
      <c r="F44" s="8" t="s">
        <v>124</v>
      </c>
      <c r="G44" s="7" t="s">
        <v>177</v>
      </c>
      <c r="H44" s="7" t="s">
        <v>178</v>
      </c>
      <c r="I44" s="7">
        <v>40000</v>
      </c>
      <c r="J44" s="7">
        <v>40000</v>
      </c>
      <c r="K44" s="11" t="s">
        <v>174</v>
      </c>
      <c r="L44" s="7">
        <v>3.85</v>
      </c>
      <c r="M44" s="7">
        <v>40000</v>
      </c>
      <c r="N44" s="7">
        <v>3.85</v>
      </c>
      <c r="O44" s="15" t="s">
        <v>128</v>
      </c>
      <c r="P44" s="15" t="s">
        <v>129</v>
      </c>
      <c r="Q44" s="7">
        <v>31</v>
      </c>
      <c r="R44" s="18">
        <v>132.61</v>
      </c>
      <c r="S44" s="19"/>
      <c r="T44" s="19"/>
      <c r="U44" s="19"/>
      <c r="V44" s="19"/>
      <c r="W44" s="19"/>
    </row>
    <row r="45" s="1" customFormat="1" ht="33.75" customHeight="1" spans="1:23">
      <c r="A45" s="7">
        <v>43</v>
      </c>
      <c r="B45" s="8" t="s">
        <v>19</v>
      </c>
      <c r="C45" s="8" t="s">
        <v>121</v>
      </c>
      <c r="D45" s="8" t="s">
        <v>142</v>
      </c>
      <c r="E45" s="8" t="s">
        <v>179</v>
      </c>
      <c r="F45" s="8" t="s">
        <v>124</v>
      </c>
      <c r="G45" s="7" t="s">
        <v>108</v>
      </c>
      <c r="H45" s="7" t="s">
        <v>109</v>
      </c>
      <c r="I45" s="7">
        <v>40000</v>
      </c>
      <c r="J45" s="7">
        <v>40000</v>
      </c>
      <c r="K45" s="11" t="s">
        <v>180</v>
      </c>
      <c r="L45" s="7">
        <v>3.85</v>
      </c>
      <c r="M45" s="7">
        <v>40000</v>
      </c>
      <c r="N45" s="7">
        <v>3.85</v>
      </c>
      <c r="O45" s="15" t="s">
        <v>128</v>
      </c>
      <c r="P45" s="15" t="s">
        <v>129</v>
      </c>
      <c r="Q45" s="7">
        <v>31</v>
      </c>
      <c r="R45" s="18">
        <v>132.61</v>
      </c>
      <c r="S45" s="19"/>
      <c r="T45" s="19"/>
      <c r="U45" s="19"/>
      <c r="V45" s="19"/>
      <c r="W45" s="19"/>
    </row>
    <row r="46" s="1" customFormat="1" ht="33.75" customHeight="1" spans="1:23">
      <c r="A46" s="7">
        <v>44</v>
      </c>
      <c r="B46" s="7" t="s">
        <v>19</v>
      </c>
      <c r="C46" s="8" t="s">
        <v>181</v>
      </c>
      <c r="D46" s="7" t="s">
        <v>182</v>
      </c>
      <c r="E46" s="7" t="s">
        <v>183</v>
      </c>
      <c r="F46" s="7" t="s">
        <v>184</v>
      </c>
      <c r="G46" s="7" t="s">
        <v>34</v>
      </c>
      <c r="H46" s="7" t="s">
        <v>185</v>
      </c>
      <c r="I46" s="7">
        <v>50000</v>
      </c>
      <c r="J46" s="7"/>
      <c r="K46" s="11" t="s">
        <v>186</v>
      </c>
      <c r="L46" s="7">
        <v>4.35</v>
      </c>
      <c r="M46" s="7">
        <v>50000</v>
      </c>
      <c r="N46" s="7">
        <v>4.35</v>
      </c>
      <c r="O46" s="16" t="s">
        <v>128</v>
      </c>
      <c r="P46" s="17" t="s">
        <v>118</v>
      </c>
      <c r="Q46" s="7">
        <v>28</v>
      </c>
      <c r="R46" s="18">
        <v>169.17</v>
      </c>
      <c r="S46" s="19"/>
      <c r="T46" s="19"/>
      <c r="U46" s="19"/>
      <c r="V46" s="19"/>
      <c r="W46" s="19"/>
    </row>
    <row r="47" s="1" customFormat="1" ht="33.75" customHeight="1" spans="1:23">
      <c r="A47" s="7">
        <v>45</v>
      </c>
      <c r="B47" s="8" t="s">
        <v>19</v>
      </c>
      <c r="C47" s="8" t="s">
        <v>181</v>
      </c>
      <c r="D47" s="8" t="s">
        <v>187</v>
      </c>
      <c r="E47" s="8" t="s">
        <v>188</v>
      </c>
      <c r="F47" s="8" t="s">
        <v>184</v>
      </c>
      <c r="G47" s="7" t="s">
        <v>189</v>
      </c>
      <c r="H47" s="7" t="s">
        <v>49</v>
      </c>
      <c r="I47" s="7">
        <v>50000</v>
      </c>
      <c r="J47" s="7"/>
      <c r="K47" s="11" t="s">
        <v>190</v>
      </c>
      <c r="L47" s="7">
        <v>4.35</v>
      </c>
      <c r="M47" s="7">
        <v>50000</v>
      </c>
      <c r="N47" s="7">
        <v>4.35</v>
      </c>
      <c r="O47" s="16" t="s">
        <v>128</v>
      </c>
      <c r="P47" s="17" t="s">
        <v>30</v>
      </c>
      <c r="Q47" s="7">
        <v>25</v>
      </c>
      <c r="R47" s="18">
        <v>151.04</v>
      </c>
      <c r="S47" s="19"/>
      <c r="T47" s="19"/>
      <c r="U47" s="19"/>
      <c r="V47" s="19"/>
      <c r="W47" s="20"/>
    </row>
    <row r="48" s="1" customFormat="1" ht="33.75" customHeight="1" spans="1:23">
      <c r="A48" s="7">
        <v>46</v>
      </c>
      <c r="B48" s="7" t="s">
        <v>19</v>
      </c>
      <c r="C48" s="8" t="s">
        <v>181</v>
      </c>
      <c r="D48" s="7" t="s">
        <v>191</v>
      </c>
      <c r="E48" s="7" t="s">
        <v>192</v>
      </c>
      <c r="F48" s="7" t="s">
        <v>184</v>
      </c>
      <c r="G48" s="7" t="s">
        <v>193</v>
      </c>
      <c r="H48" s="7" t="s">
        <v>194</v>
      </c>
      <c r="I48" s="7">
        <v>38000</v>
      </c>
      <c r="J48" s="7">
        <v>38000</v>
      </c>
      <c r="K48" s="11" t="s">
        <v>195</v>
      </c>
      <c r="L48" s="7">
        <v>4.35</v>
      </c>
      <c r="M48" s="7">
        <v>38000</v>
      </c>
      <c r="N48" s="7">
        <v>4.35</v>
      </c>
      <c r="O48" s="16" t="s">
        <v>128</v>
      </c>
      <c r="P48" s="17" t="s">
        <v>129</v>
      </c>
      <c r="Q48" s="7">
        <v>31</v>
      </c>
      <c r="R48" s="18">
        <v>142.34</v>
      </c>
      <c r="S48" s="19"/>
      <c r="T48" s="19"/>
      <c r="U48" s="19"/>
      <c r="V48" s="19"/>
      <c r="W48" s="19"/>
    </row>
    <row r="49" s="1" customFormat="1" ht="33.75" customHeight="1" spans="1:23">
      <c r="A49" s="7">
        <v>47</v>
      </c>
      <c r="B49" s="7" t="s">
        <v>19</v>
      </c>
      <c r="C49" s="8" t="s">
        <v>181</v>
      </c>
      <c r="D49" s="7" t="s">
        <v>196</v>
      </c>
      <c r="E49" s="7" t="s">
        <v>197</v>
      </c>
      <c r="F49" s="7" t="s">
        <v>184</v>
      </c>
      <c r="G49" s="7" t="s">
        <v>198</v>
      </c>
      <c r="H49" s="7" t="s">
        <v>199</v>
      </c>
      <c r="I49" s="7">
        <v>45000</v>
      </c>
      <c r="J49" s="7">
        <v>45000</v>
      </c>
      <c r="K49" s="11" t="s">
        <v>200</v>
      </c>
      <c r="L49" s="7">
        <v>4.35</v>
      </c>
      <c r="M49" s="7">
        <v>45000</v>
      </c>
      <c r="N49" s="7">
        <v>4.35</v>
      </c>
      <c r="O49" s="16" t="s">
        <v>128</v>
      </c>
      <c r="P49" s="17" t="s">
        <v>129</v>
      </c>
      <c r="Q49" s="7">
        <v>31</v>
      </c>
      <c r="R49" s="18">
        <v>168.56</v>
      </c>
      <c r="S49" s="19"/>
      <c r="T49" s="19"/>
      <c r="U49" s="19"/>
      <c r="V49" s="19"/>
      <c r="W49" s="19"/>
    </row>
    <row r="50" s="1" customFormat="1" ht="33.75" customHeight="1" spans="1:23">
      <c r="A50" s="7">
        <v>48</v>
      </c>
      <c r="B50" s="8" t="s">
        <v>19</v>
      </c>
      <c r="C50" s="8" t="s">
        <v>181</v>
      </c>
      <c r="D50" s="8" t="s">
        <v>201</v>
      </c>
      <c r="E50" s="8" t="s">
        <v>202</v>
      </c>
      <c r="F50" s="8" t="s">
        <v>184</v>
      </c>
      <c r="G50" s="7" t="s">
        <v>198</v>
      </c>
      <c r="H50" s="7" t="s">
        <v>199</v>
      </c>
      <c r="I50" s="7">
        <v>45000</v>
      </c>
      <c r="J50" s="7">
        <v>45000</v>
      </c>
      <c r="K50" s="11" t="s">
        <v>35</v>
      </c>
      <c r="L50" s="7">
        <v>4.35</v>
      </c>
      <c r="M50" s="7">
        <v>45000</v>
      </c>
      <c r="N50" s="7">
        <v>4.35</v>
      </c>
      <c r="O50" s="16" t="s">
        <v>128</v>
      </c>
      <c r="P50" s="17" t="s">
        <v>129</v>
      </c>
      <c r="Q50" s="7">
        <v>31</v>
      </c>
      <c r="R50" s="18">
        <v>168.56</v>
      </c>
      <c r="S50" s="19"/>
      <c r="T50" s="19"/>
      <c r="U50" s="19"/>
      <c r="V50" s="19"/>
      <c r="W50" s="19"/>
    </row>
    <row r="51" s="1" customFormat="1" ht="33.75" customHeight="1" spans="1:23">
      <c r="A51" s="7">
        <v>49</v>
      </c>
      <c r="B51" s="8" t="s">
        <v>19</v>
      </c>
      <c r="C51" s="8" t="s">
        <v>181</v>
      </c>
      <c r="D51" s="8" t="s">
        <v>196</v>
      </c>
      <c r="E51" s="8" t="s">
        <v>203</v>
      </c>
      <c r="F51" s="8" t="s">
        <v>184</v>
      </c>
      <c r="G51" s="7" t="s">
        <v>125</v>
      </c>
      <c r="H51" s="7" t="s">
        <v>126</v>
      </c>
      <c r="I51" s="7">
        <v>19000</v>
      </c>
      <c r="J51" s="7">
        <v>19000</v>
      </c>
      <c r="K51" s="11" t="s">
        <v>159</v>
      </c>
      <c r="L51" s="7">
        <v>4.35</v>
      </c>
      <c r="M51" s="7">
        <v>19000</v>
      </c>
      <c r="N51" s="7">
        <v>4.35</v>
      </c>
      <c r="O51" s="16" t="s">
        <v>128</v>
      </c>
      <c r="P51" s="17" t="s">
        <v>129</v>
      </c>
      <c r="Q51" s="7">
        <v>31</v>
      </c>
      <c r="R51" s="18">
        <v>71.17</v>
      </c>
      <c r="S51" s="19"/>
      <c r="T51" s="19"/>
      <c r="U51" s="19"/>
      <c r="V51" s="19"/>
      <c r="W51" s="19"/>
    </row>
    <row r="52" s="1" customFormat="1" ht="33.75" customHeight="1" spans="1:23">
      <c r="A52" s="7">
        <v>50</v>
      </c>
      <c r="B52" s="8" t="s">
        <v>19</v>
      </c>
      <c r="C52" s="8" t="s">
        <v>181</v>
      </c>
      <c r="D52" s="8" t="s">
        <v>204</v>
      </c>
      <c r="E52" s="8" t="s">
        <v>205</v>
      </c>
      <c r="F52" s="8" t="s">
        <v>184</v>
      </c>
      <c r="G52" s="7" t="s">
        <v>65</v>
      </c>
      <c r="H52" s="7" t="s">
        <v>66</v>
      </c>
      <c r="I52" s="7">
        <v>28000</v>
      </c>
      <c r="J52" s="7">
        <v>28000</v>
      </c>
      <c r="K52" s="11" t="s">
        <v>206</v>
      </c>
      <c r="L52" s="7">
        <v>4.35</v>
      </c>
      <c r="M52" s="7">
        <v>28000</v>
      </c>
      <c r="N52" s="7">
        <v>4.35</v>
      </c>
      <c r="O52" s="16" t="s">
        <v>128</v>
      </c>
      <c r="P52" s="17" t="s">
        <v>129</v>
      </c>
      <c r="Q52" s="7">
        <v>31</v>
      </c>
      <c r="R52" s="18">
        <v>104.88</v>
      </c>
      <c r="S52" s="19"/>
      <c r="T52" s="19"/>
      <c r="U52" s="19"/>
      <c r="V52" s="19"/>
      <c r="W52" s="19"/>
    </row>
    <row r="53" s="1" customFormat="1" ht="33.75" customHeight="1" spans="1:23">
      <c r="A53" s="7">
        <v>51</v>
      </c>
      <c r="B53" s="8" t="s">
        <v>19</v>
      </c>
      <c r="C53" s="8" t="s">
        <v>181</v>
      </c>
      <c r="D53" s="8" t="s">
        <v>196</v>
      </c>
      <c r="E53" s="8" t="s">
        <v>207</v>
      </c>
      <c r="F53" s="8" t="s">
        <v>184</v>
      </c>
      <c r="G53" s="7" t="s">
        <v>208</v>
      </c>
      <c r="H53" s="7" t="s">
        <v>209</v>
      </c>
      <c r="I53" s="7">
        <v>49000</v>
      </c>
      <c r="J53" s="7">
        <v>49000</v>
      </c>
      <c r="K53" s="11" t="s">
        <v>200</v>
      </c>
      <c r="L53" s="7">
        <v>4.35</v>
      </c>
      <c r="M53" s="7">
        <v>49000</v>
      </c>
      <c r="N53" s="7">
        <v>4.35</v>
      </c>
      <c r="O53" s="16" t="s">
        <v>128</v>
      </c>
      <c r="P53" s="17" t="s">
        <v>129</v>
      </c>
      <c r="Q53" s="7">
        <v>31</v>
      </c>
      <c r="R53" s="18">
        <v>183.55</v>
      </c>
      <c r="S53" s="19"/>
      <c r="T53" s="19"/>
      <c r="U53" s="19"/>
      <c r="V53" s="19"/>
      <c r="W53" s="19"/>
    </row>
    <row r="54" s="1" customFormat="1" ht="33.75" customHeight="1" spans="1:23">
      <c r="A54" s="7">
        <v>52</v>
      </c>
      <c r="B54" s="8" t="s">
        <v>19</v>
      </c>
      <c r="C54" s="8" t="s">
        <v>181</v>
      </c>
      <c r="D54" s="8" t="s">
        <v>210</v>
      </c>
      <c r="E54" s="8" t="s">
        <v>211</v>
      </c>
      <c r="F54" s="8" t="s">
        <v>184</v>
      </c>
      <c r="G54" s="7" t="s">
        <v>125</v>
      </c>
      <c r="H54" s="7" t="s">
        <v>76</v>
      </c>
      <c r="I54" s="7">
        <v>40000</v>
      </c>
      <c r="J54" s="7">
        <v>40000</v>
      </c>
      <c r="K54" s="11" t="s">
        <v>212</v>
      </c>
      <c r="L54" s="7">
        <v>4.35</v>
      </c>
      <c r="M54" s="7">
        <v>40000</v>
      </c>
      <c r="N54" s="7">
        <v>4.35</v>
      </c>
      <c r="O54" s="16" t="s">
        <v>128</v>
      </c>
      <c r="P54" s="17" t="s">
        <v>129</v>
      </c>
      <c r="Q54" s="7">
        <v>31</v>
      </c>
      <c r="R54" s="18">
        <v>149.83</v>
      </c>
      <c r="S54" s="19"/>
      <c r="T54" s="19"/>
      <c r="U54" s="19"/>
      <c r="V54" s="19"/>
      <c r="W54" s="19"/>
    </row>
    <row r="55" s="1" customFormat="1" ht="33.75" customHeight="1" spans="1:23">
      <c r="A55" s="7">
        <v>53</v>
      </c>
      <c r="B55" s="8" t="s">
        <v>19</v>
      </c>
      <c r="C55" s="8" t="s">
        <v>181</v>
      </c>
      <c r="D55" s="8" t="s">
        <v>213</v>
      </c>
      <c r="E55" s="8" t="s">
        <v>214</v>
      </c>
      <c r="F55" s="8" t="s">
        <v>184</v>
      </c>
      <c r="G55" s="7" t="s">
        <v>215</v>
      </c>
      <c r="H55" s="7" t="s">
        <v>216</v>
      </c>
      <c r="I55" s="7">
        <v>50000</v>
      </c>
      <c r="J55" s="7">
        <v>45000</v>
      </c>
      <c r="K55" s="11" t="s">
        <v>217</v>
      </c>
      <c r="L55" s="7">
        <v>4.35</v>
      </c>
      <c r="M55" s="7">
        <v>50000</v>
      </c>
      <c r="N55" s="7">
        <v>4.35</v>
      </c>
      <c r="O55" s="16" t="s">
        <v>128</v>
      </c>
      <c r="P55" s="17" t="s">
        <v>129</v>
      </c>
      <c r="Q55" s="7">
        <v>31</v>
      </c>
      <c r="R55" s="18">
        <v>168.56</v>
      </c>
      <c r="S55" s="19"/>
      <c r="T55" s="19"/>
      <c r="U55" s="19"/>
      <c r="V55" s="19"/>
      <c r="W55" s="20"/>
    </row>
    <row r="56" s="1" customFormat="1" ht="33.75" customHeight="1" spans="1:23">
      <c r="A56" s="7">
        <v>54</v>
      </c>
      <c r="B56" s="8" t="s">
        <v>19</v>
      </c>
      <c r="C56" s="8" t="s">
        <v>181</v>
      </c>
      <c r="D56" s="8" t="s">
        <v>210</v>
      </c>
      <c r="E56" s="8" t="s">
        <v>218</v>
      </c>
      <c r="F56" s="8" t="s">
        <v>184</v>
      </c>
      <c r="G56" s="7" t="s">
        <v>61</v>
      </c>
      <c r="H56" s="7" t="s">
        <v>219</v>
      </c>
      <c r="I56" s="7">
        <v>50000</v>
      </c>
      <c r="J56" s="7"/>
      <c r="K56" s="11" t="s">
        <v>31</v>
      </c>
      <c r="L56" s="7">
        <v>4.35</v>
      </c>
      <c r="M56" s="7">
        <v>50000</v>
      </c>
      <c r="N56" s="7">
        <v>4.35</v>
      </c>
      <c r="O56" s="16" t="s">
        <v>128</v>
      </c>
      <c r="P56" s="17" t="s">
        <v>129</v>
      </c>
      <c r="Q56" s="7">
        <v>31</v>
      </c>
      <c r="R56" s="18">
        <v>188.5</v>
      </c>
      <c r="S56" s="19"/>
      <c r="T56" s="19"/>
      <c r="U56" s="19"/>
      <c r="V56" s="19"/>
      <c r="W56" s="19"/>
    </row>
    <row r="57" s="1" customFormat="1" ht="33.75" customHeight="1" spans="1:23">
      <c r="A57" s="7">
        <v>55</v>
      </c>
      <c r="B57" s="8" t="s">
        <v>19</v>
      </c>
      <c r="C57" s="8" t="s">
        <v>181</v>
      </c>
      <c r="D57" s="8" t="s">
        <v>210</v>
      </c>
      <c r="E57" s="8" t="s">
        <v>220</v>
      </c>
      <c r="F57" s="8" t="s">
        <v>184</v>
      </c>
      <c r="G57" s="7" t="s">
        <v>215</v>
      </c>
      <c r="H57" s="7" t="s">
        <v>76</v>
      </c>
      <c r="I57" s="7">
        <v>50000</v>
      </c>
      <c r="J57" s="7">
        <v>45000</v>
      </c>
      <c r="K57" s="11" t="s">
        <v>221</v>
      </c>
      <c r="L57" s="7">
        <v>4.35</v>
      </c>
      <c r="M57" s="7">
        <v>50000</v>
      </c>
      <c r="N57" s="7">
        <v>4.35</v>
      </c>
      <c r="O57" s="16" t="s">
        <v>128</v>
      </c>
      <c r="P57" s="17" t="s">
        <v>129</v>
      </c>
      <c r="Q57" s="7">
        <v>31</v>
      </c>
      <c r="R57" s="18">
        <v>168.56</v>
      </c>
      <c r="S57" s="19"/>
      <c r="T57" s="19"/>
      <c r="U57" s="19"/>
      <c r="V57" s="19"/>
      <c r="W57" s="19"/>
    </row>
    <row r="58" s="1" customFormat="1" ht="33.75" customHeight="1" spans="1:23">
      <c r="A58" s="7">
        <v>56</v>
      </c>
      <c r="B58" s="8" t="s">
        <v>19</v>
      </c>
      <c r="C58" s="8" t="s">
        <v>181</v>
      </c>
      <c r="D58" s="8" t="s">
        <v>222</v>
      </c>
      <c r="E58" s="8" t="s">
        <v>223</v>
      </c>
      <c r="F58" s="8" t="s">
        <v>184</v>
      </c>
      <c r="G58" s="7" t="s">
        <v>224</v>
      </c>
      <c r="H58" s="7" t="s">
        <v>225</v>
      </c>
      <c r="I58" s="7">
        <v>30000</v>
      </c>
      <c r="J58" s="7">
        <v>30000</v>
      </c>
      <c r="K58" s="11" t="s">
        <v>226</v>
      </c>
      <c r="L58" s="7">
        <v>4.35</v>
      </c>
      <c r="M58" s="7">
        <v>30000</v>
      </c>
      <c r="N58" s="7">
        <v>4.35</v>
      </c>
      <c r="O58" s="16" t="s">
        <v>128</v>
      </c>
      <c r="P58" s="17" t="s">
        <v>129</v>
      </c>
      <c r="Q58" s="7">
        <v>31</v>
      </c>
      <c r="R58" s="18">
        <v>112.37</v>
      </c>
      <c r="S58" s="19"/>
      <c r="T58" s="19"/>
      <c r="U58" s="19"/>
      <c r="V58" s="19"/>
      <c r="W58" s="19"/>
    </row>
    <row r="59" s="1" customFormat="1" ht="33.75" customHeight="1" spans="1:23">
      <c r="A59" s="7">
        <v>57</v>
      </c>
      <c r="B59" s="8" t="s">
        <v>19</v>
      </c>
      <c r="C59" s="8" t="s">
        <v>181</v>
      </c>
      <c r="D59" s="8" t="s">
        <v>210</v>
      </c>
      <c r="E59" s="8" t="s">
        <v>227</v>
      </c>
      <c r="F59" s="8" t="s">
        <v>184</v>
      </c>
      <c r="G59" s="7" t="s">
        <v>228</v>
      </c>
      <c r="H59" s="7" t="s">
        <v>76</v>
      </c>
      <c r="I59" s="7">
        <v>45000</v>
      </c>
      <c r="J59" s="7">
        <v>45000</v>
      </c>
      <c r="K59" s="11" t="s">
        <v>229</v>
      </c>
      <c r="L59" s="7">
        <v>4.35</v>
      </c>
      <c r="M59" s="7">
        <v>45000</v>
      </c>
      <c r="N59" s="7">
        <v>4.35</v>
      </c>
      <c r="O59" s="16" t="s">
        <v>128</v>
      </c>
      <c r="P59" s="17" t="s">
        <v>129</v>
      </c>
      <c r="Q59" s="7">
        <v>31</v>
      </c>
      <c r="R59" s="18">
        <v>168.56</v>
      </c>
      <c r="S59" s="19"/>
      <c r="T59" s="19"/>
      <c r="U59" s="19"/>
      <c r="V59" s="19"/>
      <c r="W59" s="19"/>
    </row>
    <row r="60" s="1" customFormat="1" ht="33.75" customHeight="1" spans="1:23">
      <c r="A60" s="7">
        <v>58</v>
      </c>
      <c r="B60" s="8" t="s">
        <v>19</v>
      </c>
      <c r="C60" s="8" t="s">
        <v>181</v>
      </c>
      <c r="D60" s="8" t="s">
        <v>210</v>
      </c>
      <c r="E60" s="8" t="s">
        <v>230</v>
      </c>
      <c r="F60" s="8" t="s">
        <v>184</v>
      </c>
      <c r="G60" s="7" t="s">
        <v>132</v>
      </c>
      <c r="H60" s="7" t="s">
        <v>76</v>
      </c>
      <c r="I60" s="7">
        <v>40000</v>
      </c>
      <c r="J60" s="7"/>
      <c r="K60" s="11" t="s">
        <v>231</v>
      </c>
      <c r="L60" s="7">
        <v>4.35</v>
      </c>
      <c r="M60" s="7">
        <v>40000</v>
      </c>
      <c r="N60" s="7">
        <v>4.35</v>
      </c>
      <c r="O60" s="16" t="s">
        <v>128</v>
      </c>
      <c r="P60" s="17" t="s">
        <v>30</v>
      </c>
      <c r="Q60" s="7">
        <v>25</v>
      </c>
      <c r="R60" s="18">
        <v>120.83</v>
      </c>
      <c r="S60" s="19"/>
      <c r="T60" s="19"/>
      <c r="U60" s="19"/>
      <c r="V60" s="19"/>
      <c r="W60" s="19"/>
    </row>
    <row r="61" s="1" customFormat="1" ht="33.75" customHeight="1" spans="1:23">
      <c r="A61" s="7">
        <v>59</v>
      </c>
      <c r="B61" s="8" t="s">
        <v>19</v>
      </c>
      <c r="C61" s="8" t="s">
        <v>181</v>
      </c>
      <c r="D61" s="8" t="s">
        <v>232</v>
      </c>
      <c r="E61" s="8" t="s">
        <v>233</v>
      </c>
      <c r="F61" s="8" t="s">
        <v>184</v>
      </c>
      <c r="G61" s="7" t="s">
        <v>132</v>
      </c>
      <c r="H61" s="7" t="s">
        <v>209</v>
      </c>
      <c r="I61" s="7">
        <v>29000</v>
      </c>
      <c r="J61" s="7">
        <v>29000</v>
      </c>
      <c r="K61" s="11" t="s">
        <v>234</v>
      </c>
      <c r="L61" s="7">
        <v>4.35</v>
      </c>
      <c r="M61" s="7">
        <v>29000</v>
      </c>
      <c r="N61" s="7">
        <v>4.35</v>
      </c>
      <c r="O61" s="16" t="s">
        <v>128</v>
      </c>
      <c r="P61" s="17" t="s">
        <v>129</v>
      </c>
      <c r="Q61" s="7">
        <v>31</v>
      </c>
      <c r="R61" s="18">
        <v>108.63</v>
      </c>
      <c r="S61" s="19"/>
      <c r="T61" s="19"/>
      <c r="U61" s="19"/>
      <c r="V61" s="19"/>
      <c r="W61" s="19"/>
    </row>
    <row r="62" s="1" customFormat="1" ht="33.75" customHeight="1" spans="1:23">
      <c r="A62" s="7">
        <v>60</v>
      </c>
      <c r="B62" s="8" t="s">
        <v>19</v>
      </c>
      <c r="C62" s="8" t="s">
        <v>181</v>
      </c>
      <c r="D62" s="8" t="s">
        <v>210</v>
      </c>
      <c r="E62" s="8" t="s">
        <v>235</v>
      </c>
      <c r="F62" s="8" t="s">
        <v>184</v>
      </c>
      <c r="G62" s="7" t="s">
        <v>61</v>
      </c>
      <c r="H62" s="7" t="s">
        <v>219</v>
      </c>
      <c r="I62" s="7">
        <v>50000</v>
      </c>
      <c r="J62" s="7">
        <v>45000</v>
      </c>
      <c r="K62" s="11" t="s">
        <v>236</v>
      </c>
      <c r="L62" s="7">
        <v>4.35</v>
      </c>
      <c r="M62" s="7">
        <v>50000</v>
      </c>
      <c r="N62" s="7">
        <v>4.35</v>
      </c>
      <c r="O62" s="16" t="s">
        <v>128</v>
      </c>
      <c r="P62" s="17" t="s">
        <v>129</v>
      </c>
      <c r="Q62" s="7">
        <v>31</v>
      </c>
      <c r="R62" s="18">
        <v>168.56</v>
      </c>
      <c r="S62" s="19"/>
      <c r="T62" s="19"/>
      <c r="U62" s="19"/>
      <c r="V62" s="19"/>
      <c r="W62" s="19"/>
    </row>
    <row r="63" s="1" customFormat="1" ht="33.75" customHeight="1" spans="1:22">
      <c r="A63" s="7">
        <v>61</v>
      </c>
      <c r="B63" s="8" t="s">
        <v>19</v>
      </c>
      <c r="C63" s="8" t="s">
        <v>181</v>
      </c>
      <c r="D63" s="8" t="s">
        <v>210</v>
      </c>
      <c r="E63" s="8" t="s">
        <v>237</v>
      </c>
      <c r="F63" s="8" t="s">
        <v>184</v>
      </c>
      <c r="G63" s="7" t="s">
        <v>172</v>
      </c>
      <c r="H63" s="7" t="s">
        <v>173</v>
      </c>
      <c r="I63" s="7">
        <v>50000</v>
      </c>
      <c r="J63" s="7">
        <v>50000</v>
      </c>
      <c r="K63" s="11" t="s">
        <v>238</v>
      </c>
      <c r="L63" s="7" t="s">
        <v>96</v>
      </c>
      <c r="M63" s="7">
        <v>50000</v>
      </c>
      <c r="N63" s="7" t="s">
        <v>96</v>
      </c>
      <c r="O63" s="16" t="s">
        <v>128</v>
      </c>
      <c r="P63" s="17" t="s">
        <v>129</v>
      </c>
      <c r="Q63" s="7">
        <v>31</v>
      </c>
      <c r="R63" s="18">
        <v>165.76</v>
      </c>
      <c r="S63" s="19"/>
      <c r="T63" s="19"/>
      <c r="U63" s="19"/>
      <c r="V63" s="19"/>
    </row>
    <row r="64" s="1" customFormat="1" ht="33.75" customHeight="1" spans="1:23">
      <c r="A64" s="7">
        <v>62</v>
      </c>
      <c r="B64" s="8" t="s">
        <v>19</v>
      </c>
      <c r="C64" s="8" t="s">
        <v>181</v>
      </c>
      <c r="D64" s="8" t="s">
        <v>210</v>
      </c>
      <c r="E64" s="8" t="s">
        <v>239</v>
      </c>
      <c r="F64" s="8" t="s">
        <v>184</v>
      </c>
      <c r="G64" s="7" t="s">
        <v>105</v>
      </c>
      <c r="H64" s="7" t="s">
        <v>106</v>
      </c>
      <c r="I64" s="7">
        <v>50000</v>
      </c>
      <c r="J64" s="7">
        <v>50000</v>
      </c>
      <c r="K64" s="11" t="s">
        <v>240</v>
      </c>
      <c r="L64" s="7">
        <v>3.85</v>
      </c>
      <c r="M64" s="7">
        <v>50000</v>
      </c>
      <c r="N64" s="7">
        <v>3.85</v>
      </c>
      <c r="O64" s="16" t="s">
        <v>128</v>
      </c>
      <c r="P64" s="17" t="s">
        <v>129</v>
      </c>
      <c r="Q64" s="7">
        <v>31</v>
      </c>
      <c r="R64" s="18">
        <v>165.76</v>
      </c>
      <c r="S64" s="19"/>
      <c r="T64" s="19"/>
      <c r="U64" s="19"/>
      <c r="V64" s="19"/>
      <c r="W64" s="19"/>
    </row>
    <row r="65" s="1" customFormat="1" ht="33.75" customHeight="1" spans="1:24">
      <c r="A65" s="7">
        <v>63</v>
      </c>
      <c r="B65" s="8" t="s">
        <v>19</v>
      </c>
      <c r="C65" s="8" t="s">
        <v>181</v>
      </c>
      <c r="D65" s="8" t="s">
        <v>241</v>
      </c>
      <c r="E65" s="8" t="s">
        <v>242</v>
      </c>
      <c r="F65" s="8" t="s">
        <v>184</v>
      </c>
      <c r="G65" s="7" t="s">
        <v>243</v>
      </c>
      <c r="H65" s="7" t="s">
        <v>244</v>
      </c>
      <c r="I65" s="7">
        <v>50000</v>
      </c>
      <c r="J65" s="7">
        <v>50000</v>
      </c>
      <c r="K65" s="11" t="s">
        <v>240</v>
      </c>
      <c r="L65" s="7">
        <v>3.85</v>
      </c>
      <c r="M65" s="7">
        <v>50000</v>
      </c>
      <c r="N65" s="7">
        <v>3.85</v>
      </c>
      <c r="O65" s="16" t="s">
        <v>128</v>
      </c>
      <c r="P65" s="17" t="s">
        <v>129</v>
      </c>
      <c r="Q65" s="7">
        <v>31</v>
      </c>
      <c r="R65" s="18">
        <v>165.76</v>
      </c>
      <c r="S65" s="19"/>
      <c r="T65" s="19"/>
      <c r="U65" s="19"/>
      <c r="V65" s="19"/>
      <c r="W65" s="19"/>
      <c r="X65" s="20"/>
    </row>
    <row r="66" s="1" customFormat="1" ht="33.75" customHeight="1" spans="1:23">
      <c r="A66" s="7">
        <v>64</v>
      </c>
      <c r="B66" s="8" t="s">
        <v>19</v>
      </c>
      <c r="C66" s="8" t="s">
        <v>181</v>
      </c>
      <c r="D66" s="8" t="s">
        <v>245</v>
      </c>
      <c r="E66" s="8" t="s">
        <v>246</v>
      </c>
      <c r="F66" s="8" t="s">
        <v>184</v>
      </c>
      <c r="G66" s="7" t="s">
        <v>247</v>
      </c>
      <c r="H66" s="7" t="s">
        <v>248</v>
      </c>
      <c r="I66" s="7">
        <v>50000</v>
      </c>
      <c r="J66" s="7">
        <v>50000</v>
      </c>
      <c r="K66" s="11" t="s">
        <v>249</v>
      </c>
      <c r="L66" s="7">
        <v>3.85</v>
      </c>
      <c r="M66" s="7">
        <v>50000</v>
      </c>
      <c r="N66" s="7">
        <v>3.85</v>
      </c>
      <c r="O66" s="16" t="s">
        <v>128</v>
      </c>
      <c r="P66" s="17" t="s">
        <v>129</v>
      </c>
      <c r="Q66" s="7">
        <v>31</v>
      </c>
      <c r="R66" s="18">
        <v>165.76</v>
      </c>
      <c r="S66" s="19"/>
      <c r="T66" s="19"/>
      <c r="U66" s="19"/>
      <c r="V66" s="19"/>
      <c r="W66" s="19"/>
    </row>
    <row r="67" s="1" customFormat="1" ht="33.75" customHeight="1" spans="1:18">
      <c r="A67" s="7">
        <v>65</v>
      </c>
      <c r="B67" s="7" t="s">
        <v>19</v>
      </c>
      <c r="C67" s="7" t="s">
        <v>181</v>
      </c>
      <c r="D67" s="7" t="s">
        <v>187</v>
      </c>
      <c r="E67" s="7" t="s">
        <v>188</v>
      </c>
      <c r="F67" s="7" t="s">
        <v>184</v>
      </c>
      <c r="G67" s="7" t="s">
        <v>30</v>
      </c>
      <c r="H67" s="7" t="s">
        <v>117</v>
      </c>
      <c r="I67" s="7">
        <v>50000</v>
      </c>
      <c r="J67" s="7">
        <v>50000</v>
      </c>
      <c r="K67" s="14" t="s">
        <v>190</v>
      </c>
      <c r="L67" s="7" t="s">
        <v>96</v>
      </c>
      <c r="M67" s="7">
        <v>50000</v>
      </c>
      <c r="N67" s="7" t="s">
        <v>96</v>
      </c>
      <c r="O67" s="16" t="s">
        <v>39</v>
      </c>
      <c r="P67" s="17" t="s">
        <v>129</v>
      </c>
      <c r="Q67" s="7">
        <v>6</v>
      </c>
      <c r="R67" s="18">
        <v>32.08</v>
      </c>
    </row>
    <row r="68" s="1" customFormat="1" ht="33.75" customHeight="1" spans="1:22">
      <c r="A68" s="7">
        <v>66</v>
      </c>
      <c r="B68" s="8" t="s">
        <v>19</v>
      </c>
      <c r="C68" s="8" t="s">
        <v>250</v>
      </c>
      <c r="D68" s="8" t="s">
        <v>251</v>
      </c>
      <c r="E68" s="8" t="s">
        <v>252</v>
      </c>
      <c r="F68" s="8" t="s">
        <v>253</v>
      </c>
      <c r="G68" s="7" t="s">
        <v>228</v>
      </c>
      <c r="H68" s="7" t="s">
        <v>209</v>
      </c>
      <c r="I68" s="7">
        <v>8000</v>
      </c>
      <c r="J68" s="7">
        <v>8000</v>
      </c>
      <c r="K68" s="11" t="s">
        <v>254</v>
      </c>
      <c r="L68" s="7">
        <v>4.35</v>
      </c>
      <c r="M68" s="7">
        <v>8000</v>
      </c>
      <c r="N68" s="7">
        <v>4.35</v>
      </c>
      <c r="O68" s="7" t="s">
        <v>255</v>
      </c>
      <c r="P68" s="7" t="s">
        <v>129</v>
      </c>
      <c r="Q68" s="7">
        <v>31</v>
      </c>
      <c r="R68" s="18">
        <v>29.97</v>
      </c>
      <c r="S68" s="19"/>
      <c r="T68" s="19"/>
      <c r="U68" s="19"/>
      <c r="V68" s="19"/>
    </row>
    <row r="69" s="1" customFormat="1" ht="33.75" customHeight="1" spans="1:22">
      <c r="A69" s="7">
        <v>67</v>
      </c>
      <c r="B69" s="7" t="s">
        <v>19</v>
      </c>
      <c r="C69" s="8" t="s">
        <v>250</v>
      </c>
      <c r="D69" s="7" t="s">
        <v>256</v>
      </c>
      <c r="E69" s="7" t="s">
        <v>257</v>
      </c>
      <c r="F69" s="7" t="s">
        <v>253</v>
      </c>
      <c r="G69" s="7" t="s">
        <v>193</v>
      </c>
      <c r="H69" s="7" t="s">
        <v>209</v>
      </c>
      <c r="I69" s="7">
        <v>45000</v>
      </c>
      <c r="J69" s="7">
        <v>45000</v>
      </c>
      <c r="K69" s="11" t="s">
        <v>68</v>
      </c>
      <c r="L69" s="7">
        <v>4.35</v>
      </c>
      <c r="M69" s="7">
        <v>45000</v>
      </c>
      <c r="N69" s="7">
        <v>4.35</v>
      </c>
      <c r="O69" s="7" t="s">
        <v>255</v>
      </c>
      <c r="P69" s="7" t="s">
        <v>129</v>
      </c>
      <c r="Q69" s="7">
        <v>31</v>
      </c>
      <c r="R69" s="18">
        <v>168.56</v>
      </c>
      <c r="S69" s="19"/>
      <c r="T69" s="19"/>
      <c r="U69" s="19"/>
      <c r="V69" s="19"/>
    </row>
    <row r="70" s="1" customFormat="1" ht="33.75" customHeight="1" spans="1:23">
      <c r="A70" s="7">
        <v>68</v>
      </c>
      <c r="B70" s="7" t="s">
        <v>19</v>
      </c>
      <c r="C70" s="8" t="s">
        <v>250</v>
      </c>
      <c r="D70" s="7" t="s">
        <v>256</v>
      </c>
      <c r="E70" s="7" t="s">
        <v>258</v>
      </c>
      <c r="F70" s="7" t="s">
        <v>253</v>
      </c>
      <c r="G70" s="7" t="s">
        <v>193</v>
      </c>
      <c r="H70" s="7" t="s">
        <v>209</v>
      </c>
      <c r="I70" s="7">
        <v>48000</v>
      </c>
      <c r="J70" s="7">
        <v>48000</v>
      </c>
      <c r="K70" s="11" t="s">
        <v>68</v>
      </c>
      <c r="L70" s="7">
        <v>4.35</v>
      </c>
      <c r="M70" s="7">
        <v>48000</v>
      </c>
      <c r="N70" s="7">
        <v>4.35</v>
      </c>
      <c r="O70" s="7" t="s">
        <v>255</v>
      </c>
      <c r="P70" s="7" t="s">
        <v>129</v>
      </c>
      <c r="Q70" s="7">
        <v>31</v>
      </c>
      <c r="R70" s="18">
        <v>179.8</v>
      </c>
      <c r="S70" s="19"/>
      <c r="T70" s="19"/>
      <c r="U70" s="19"/>
      <c r="V70" s="19"/>
      <c r="W70" s="19"/>
    </row>
    <row r="71" s="1" customFormat="1" ht="33.75" customHeight="1" spans="1:23">
      <c r="A71" s="7">
        <v>69</v>
      </c>
      <c r="B71" s="8" t="s">
        <v>19</v>
      </c>
      <c r="C71" s="8" t="s">
        <v>250</v>
      </c>
      <c r="D71" s="8" t="s">
        <v>259</v>
      </c>
      <c r="E71" s="8" t="s">
        <v>260</v>
      </c>
      <c r="F71" s="8" t="s">
        <v>253</v>
      </c>
      <c r="G71" s="7" t="s">
        <v>228</v>
      </c>
      <c r="H71" s="7" t="s">
        <v>153</v>
      </c>
      <c r="I71" s="7">
        <v>50000</v>
      </c>
      <c r="J71" s="7">
        <v>48000</v>
      </c>
      <c r="K71" s="11" t="s">
        <v>52</v>
      </c>
      <c r="L71" s="7">
        <v>4.35</v>
      </c>
      <c r="M71" s="7">
        <v>50000</v>
      </c>
      <c r="N71" s="7">
        <v>4.35</v>
      </c>
      <c r="O71" s="7" t="s">
        <v>255</v>
      </c>
      <c r="P71" s="7" t="s">
        <v>129</v>
      </c>
      <c r="Q71" s="7">
        <v>31</v>
      </c>
      <c r="R71" s="18">
        <v>179.8</v>
      </c>
      <c r="S71" s="19"/>
      <c r="T71" s="19"/>
      <c r="U71" s="19"/>
      <c r="V71" s="19"/>
      <c r="W71" s="19"/>
    </row>
    <row r="72" s="1" customFormat="1" ht="33.75" customHeight="1" spans="1:23">
      <c r="A72" s="7">
        <v>70</v>
      </c>
      <c r="B72" s="8" t="s">
        <v>19</v>
      </c>
      <c r="C72" s="8" t="s">
        <v>250</v>
      </c>
      <c r="D72" s="8" t="s">
        <v>261</v>
      </c>
      <c r="E72" s="8" t="s">
        <v>262</v>
      </c>
      <c r="F72" s="8" t="s">
        <v>253</v>
      </c>
      <c r="G72" s="7" t="s">
        <v>228</v>
      </c>
      <c r="H72" s="7" t="s">
        <v>209</v>
      </c>
      <c r="I72" s="7">
        <v>45000</v>
      </c>
      <c r="J72" s="7">
        <v>45000</v>
      </c>
      <c r="K72" s="11" t="s">
        <v>263</v>
      </c>
      <c r="L72" s="7">
        <v>4.35</v>
      </c>
      <c r="M72" s="7">
        <v>45000</v>
      </c>
      <c r="N72" s="7">
        <v>4.35</v>
      </c>
      <c r="O72" s="7" t="s">
        <v>255</v>
      </c>
      <c r="P72" s="7" t="s">
        <v>129</v>
      </c>
      <c r="Q72" s="7">
        <v>31</v>
      </c>
      <c r="R72" s="18">
        <v>168.56</v>
      </c>
      <c r="S72" s="19"/>
      <c r="T72" s="19"/>
      <c r="U72" s="19"/>
      <c r="V72" s="19"/>
      <c r="W72" s="19"/>
    </row>
    <row r="73" s="1" customFormat="1" ht="33.75" customHeight="1" spans="1:23">
      <c r="A73" s="7">
        <v>71</v>
      </c>
      <c r="B73" s="8" t="s">
        <v>19</v>
      </c>
      <c r="C73" s="8" t="s">
        <v>250</v>
      </c>
      <c r="D73" s="8" t="s">
        <v>264</v>
      </c>
      <c r="E73" s="8" t="s">
        <v>265</v>
      </c>
      <c r="F73" s="8" t="s">
        <v>253</v>
      </c>
      <c r="G73" s="7" t="s">
        <v>228</v>
      </c>
      <c r="H73" s="7" t="s">
        <v>209</v>
      </c>
      <c r="I73" s="7">
        <v>25000</v>
      </c>
      <c r="J73" s="7">
        <v>25000</v>
      </c>
      <c r="K73" s="11" t="s">
        <v>266</v>
      </c>
      <c r="L73" s="7">
        <v>4.35</v>
      </c>
      <c r="M73" s="7">
        <v>25000</v>
      </c>
      <c r="N73" s="7">
        <v>4.35</v>
      </c>
      <c r="O73" s="7" t="s">
        <v>255</v>
      </c>
      <c r="P73" s="7" t="s">
        <v>129</v>
      </c>
      <c r="Q73" s="7">
        <v>31</v>
      </c>
      <c r="R73" s="18">
        <v>93.65</v>
      </c>
      <c r="S73" s="19"/>
      <c r="T73" s="19"/>
      <c r="U73" s="19"/>
      <c r="V73" s="19"/>
      <c r="W73" s="19"/>
    </row>
    <row r="74" s="1" customFormat="1" ht="33.75" customHeight="1" spans="1:23">
      <c r="A74" s="7">
        <v>72</v>
      </c>
      <c r="B74" s="8" t="s">
        <v>19</v>
      </c>
      <c r="C74" s="8" t="s">
        <v>250</v>
      </c>
      <c r="D74" s="8" t="s">
        <v>267</v>
      </c>
      <c r="E74" s="8" t="s">
        <v>268</v>
      </c>
      <c r="F74" s="8" t="s">
        <v>253</v>
      </c>
      <c r="G74" s="7" t="s">
        <v>144</v>
      </c>
      <c r="H74" s="7" t="s">
        <v>209</v>
      </c>
      <c r="I74" s="7">
        <v>14000</v>
      </c>
      <c r="J74" s="7">
        <v>14000</v>
      </c>
      <c r="K74" s="11" t="s">
        <v>269</v>
      </c>
      <c r="L74" s="7">
        <v>4.35</v>
      </c>
      <c r="M74" s="7">
        <v>14000</v>
      </c>
      <c r="N74" s="7">
        <v>4.35</v>
      </c>
      <c r="O74" s="7" t="s">
        <v>255</v>
      </c>
      <c r="P74" s="7" t="s">
        <v>129</v>
      </c>
      <c r="Q74" s="7">
        <v>31</v>
      </c>
      <c r="R74" s="18">
        <v>52.44</v>
      </c>
      <c r="S74" s="19"/>
      <c r="T74" s="19"/>
      <c r="U74" s="19"/>
      <c r="V74" s="19"/>
      <c r="W74" s="19"/>
    </row>
    <row r="75" s="1" customFormat="1" ht="33.75" customHeight="1" spans="1:23">
      <c r="A75" s="7">
        <v>73</v>
      </c>
      <c r="B75" s="8" t="s">
        <v>19</v>
      </c>
      <c r="C75" s="8" t="s">
        <v>250</v>
      </c>
      <c r="D75" s="8" t="s">
        <v>270</v>
      </c>
      <c r="E75" s="8" t="s">
        <v>271</v>
      </c>
      <c r="F75" s="8" t="s">
        <v>253</v>
      </c>
      <c r="G75" s="7" t="s">
        <v>193</v>
      </c>
      <c r="H75" s="7" t="s">
        <v>209</v>
      </c>
      <c r="I75" s="7">
        <v>33000</v>
      </c>
      <c r="J75" s="7">
        <v>33000</v>
      </c>
      <c r="K75" s="11" t="s">
        <v>68</v>
      </c>
      <c r="L75" s="7">
        <v>4.35</v>
      </c>
      <c r="M75" s="7">
        <v>33000</v>
      </c>
      <c r="N75" s="7">
        <v>4.35</v>
      </c>
      <c r="O75" s="7" t="s">
        <v>255</v>
      </c>
      <c r="P75" s="7" t="s">
        <v>129</v>
      </c>
      <c r="Q75" s="7">
        <v>31</v>
      </c>
      <c r="R75" s="18">
        <v>123.61</v>
      </c>
      <c r="S75" s="19"/>
      <c r="T75" s="19"/>
      <c r="U75" s="19"/>
      <c r="V75" s="19"/>
      <c r="W75" s="19"/>
    </row>
    <row r="76" s="1" customFormat="1" ht="33.75" customHeight="1" spans="1:23">
      <c r="A76" s="7">
        <v>74</v>
      </c>
      <c r="B76" s="8" t="s">
        <v>19</v>
      </c>
      <c r="C76" s="8" t="s">
        <v>250</v>
      </c>
      <c r="D76" s="8" t="s">
        <v>256</v>
      </c>
      <c r="E76" s="8" t="s">
        <v>272</v>
      </c>
      <c r="F76" s="8" t="s">
        <v>253</v>
      </c>
      <c r="G76" s="7" t="s">
        <v>61</v>
      </c>
      <c r="H76" s="7" t="s">
        <v>219</v>
      </c>
      <c r="I76" s="7">
        <v>48000</v>
      </c>
      <c r="J76" s="7">
        <v>48000</v>
      </c>
      <c r="K76" s="11" t="s">
        <v>273</v>
      </c>
      <c r="L76" s="7">
        <v>4.35</v>
      </c>
      <c r="M76" s="7">
        <v>48000</v>
      </c>
      <c r="N76" s="7">
        <v>4.35</v>
      </c>
      <c r="O76" s="7" t="s">
        <v>255</v>
      </c>
      <c r="P76" s="7" t="s">
        <v>129</v>
      </c>
      <c r="Q76" s="7">
        <v>31</v>
      </c>
      <c r="R76" s="18">
        <v>179.8</v>
      </c>
      <c r="S76" s="19"/>
      <c r="T76" s="19"/>
      <c r="U76" s="19"/>
      <c r="V76" s="19"/>
      <c r="W76" s="19"/>
    </row>
    <row r="77" s="1" customFormat="1" ht="33.75" customHeight="1" spans="1:23">
      <c r="A77" s="7">
        <v>75</v>
      </c>
      <c r="B77" s="8" t="s">
        <v>19</v>
      </c>
      <c r="C77" s="8" t="s">
        <v>250</v>
      </c>
      <c r="D77" s="8" t="s">
        <v>274</v>
      </c>
      <c r="E77" s="8" t="s">
        <v>275</v>
      </c>
      <c r="F77" s="8" t="s">
        <v>253</v>
      </c>
      <c r="G77" s="7" t="s">
        <v>84</v>
      </c>
      <c r="H77" s="7" t="s">
        <v>80</v>
      </c>
      <c r="I77" s="7">
        <v>50000</v>
      </c>
      <c r="J77" s="7">
        <v>48048.33</v>
      </c>
      <c r="K77" s="11" t="s">
        <v>35</v>
      </c>
      <c r="L77" s="7">
        <v>4.35</v>
      </c>
      <c r="M77" s="7">
        <v>50000</v>
      </c>
      <c r="N77" s="7">
        <v>4.35</v>
      </c>
      <c r="O77" s="7" t="s">
        <v>255</v>
      </c>
      <c r="P77" s="7" t="s">
        <v>129</v>
      </c>
      <c r="Q77" s="7">
        <v>31</v>
      </c>
      <c r="R77" s="18">
        <v>179.98</v>
      </c>
      <c r="S77" s="19"/>
      <c r="T77" s="19"/>
      <c r="U77" s="19"/>
      <c r="V77" s="19"/>
      <c r="W77" s="19"/>
    </row>
    <row r="78" s="1" customFormat="1" ht="33.75" customHeight="1" spans="1:23">
      <c r="A78" s="7">
        <v>76</v>
      </c>
      <c r="B78" s="8" t="s">
        <v>19</v>
      </c>
      <c r="C78" s="8" t="s">
        <v>250</v>
      </c>
      <c r="D78" s="8" t="s">
        <v>276</v>
      </c>
      <c r="E78" s="8" t="s">
        <v>277</v>
      </c>
      <c r="F78" s="8" t="s">
        <v>253</v>
      </c>
      <c r="G78" s="7" t="s">
        <v>228</v>
      </c>
      <c r="H78" s="7" t="s">
        <v>209</v>
      </c>
      <c r="I78" s="7">
        <v>30000</v>
      </c>
      <c r="J78" s="7">
        <v>30000</v>
      </c>
      <c r="K78" s="11" t="s">
        <v>278</v>
      </c>
      <c r="L78" s="7">
        <v>4.35</v>
      </c>
      <c r="M78" s="7">
        <v>30000</v>
      </c>
      <c r="N78" s="7">
        <v>4.35</v>
      </c>
      <c r="O78" s="7" t="s">
        <v>255</v>
      </c>
      <c r="P78" s="7" t="s">
        <v>129</v>
      </c>
      <c r="Q78" s="7">
        <v>31</v>
      </c>
      <c r="R78" s="18">
        <v>112.37</v>
      </c>
      <c r="S78" s="19"/>
      <c r="T78" s="19"/>
      <c r="U78" s="19"/>
      <c r="V78" s="19"/>
      <c r="W78" s="19"/>
    </row>
    <row r="79" s="1" customFormat="1" ht="33.75" customHeight="1" spans="1:23">
      <c r="A79" s="7">
        <v>77</v>
      </c>
      <c r="B79" s="8" t="s">
        <v>19</v>
      </c>
      <c r="C79" s="8" t="s">
        <v>250</v>
      </c>
      <c r="D79" s="8" t="s">
        <v>279</v>
      </c>
      <c r="E79" s="8" t="s">
        <v>280</v>
      </c>
      <c r="F79" s="8" t="s">
        <v>253</v>
      </c>
      <c r="G79" s="7" t="s">
        <v>215</v>
      </c>
      <c r="H79" s="7" t="s">
        <v>76</v>
      </c>
      <c r="I79" s="7">
        <v>30000</v>
      </c>
      <c r="J79" s="7">
        <v>30000</v>
      </c>
      <c r="K79" s="11" t="s">
        <v>186</v>
      </c>
      <c r="L79" s="7">
        <v>4.35</v>
      </c>
      <c r="M79" s="7">
        <v>30000</v>
      </c>
      <c r="N79" s="7">
        <v>4.35</v>
      </c>
      <c r="O79" s="7" t="s">
        <v>255</v>
      </c>
      <c r="P79" s="7" t="s">
        <v>129</v>
      </c>
      <c r="Q79" s="7">
        <v>31</v>
      </c>
      <c r="R79" s="18">
        <v>112.37</v>
      </c>
      <c r="S79" s="19"/>
      <c r="T79" s="19"/>
      <c r="U79" s="19"/>
      <c r="V79" s="19"/>
      <c r="W79" s="19"/>
    </row>
    <row r="80" s="1" customFormat="1" ht="33.75" customHeight="1" spans="1:16374">
      <c r="A80" s="7">
        <v>78</v>
      </c>
      <c r="B80" s="8" t="s">
        <v>19</v>
      </c>
      <c r="C80" s="8" t="s">
        <v>250</v>
      </c>
      <c r="D80" s="8" t="s">
        <v>281</v>
      </c>
      <c r="E80" s="8" t="s">
        <v>282</v>
      </c>
      <c r="F80" s="8" t="s">
        <v>253</v>
      </c>
      <c r="G80" s="7" t="s">
        <v>283</v>
      </c>
      <c r="H80" s="7" t="s">
        <v>209</v>
      </c>
      <c r="I80" s="7">
        <v>40000</v>
      </c>
      <c r="J80" s="7">
        <v>40000</v>
      </c>
      <c r="K80" s="11" t="s">
        <v>35</v>
      </c>
      <c r="L80" s="7">
        <v>4.35</v>
      </c>
      <c r="M80" s="7">
        <v>40000</v>
      </c>
      <c r="N80" s="7">
        <v>4.35</v>
      </c>
      <c r="O80" s="7" t="s">
        <v>255</v>
      </c>
      <c r="P80" s="7" t="s">
        <v>129</v>
      </c>
      <c r="Q80" s="7">
        <v>31</v>
      </c>
      <c r="R80" s="18">
        <v>149.83</v>
      </c>
      <c r="S80" s="19"/>
      <c r="T80" s="19"/>
      <c r="U80" s="19"/>
      <c r="V80" s="19"/>
      <c r="W80" s="19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</row>
    <row r="81" s="1" customFormat="1" ht="33.75" customHeight="1" spans="1:23">
      <c r="A81" s="7">
        <v>79</v>
      </c>
      <c r="B81" s="8" t="s">
        <v>19</v>
      </c>
      <c r="C81" s="8" t="s">
        <v>250</v>
      </c>
      <c r="D81" s="8" t="s">
        <v>284</v>
      </c>
      <c r="E81" s="8" t="s">
        <v>285</v>
      </c>
      <c r="F81" s="8" t="s">
        <v>253</v>
      </c>
      <c r="G81" s="7" t="s">
        <v>177</v>
      </c>
      <c r="H81" s="7" t="s">
        <v>286</v>
      </c>
      <c r="I81" s="7">
        <v>50000</v>
      </c>
      <c r="J81" s="7">
        <v>50000</v>
      </c>
      <c r="K81" s="11" t="s">
        <v>287</v>
      </c>
      <c r="L81" s="7">
        <v>3.85</v>
      </c>
      <c r="M81" s="7">
        <v>50000</v>
      </c>
      <c r="N81" s="7">
        <v>3.85</v>
      </c>
      <c r="O81" s="7" t="s">
        <v>255</v>
      </c>
      <c r="P81" s="7" t="s">
        <v>129</v>
      </c>
      <c r="Q81" s="7">
        <v>31</v>
      </c>
      <c r="R81" s="18">
        <v>165.76</v>
      </c>
      <c r="S81" s="19"/>
      <c r="T81" s="19"/>
      <c r="U81" s="19"/>
      <c r="V81" s="19"/>
      <c r="W81" s="20"/>
    </row>
    <row r="82" s="1" customFormat="1" ht="33.75" customHeight="1" spans="1:23">
      <c r="A82" s="7">
        <v>80</v>
      </c>
      <c r="B82" s="8" t="s">
        <v>19</v>
      </c>
      <c r="C82" s="8" t="s">
        <v>250</v>
      </c>
      <c r="D82" s="8" t="s">
        <v>284</v>
      </c>
      <c r="E82" s="8" t="s">
        <v>288</v>
      </c>
      <c r="F82" s="8" t="s">
        <v>253</v>
      </c>
      <c r="G82" s="7" t="s">
        <v>102</v>
      </c>
      <c r="H82" s="7" t="s">
        <v>103</v>
      </c>
      <c r="I82" s="7">
        <v>50000</v>
      </c>
      <c r="J82" s="7">
        <v>50000</v>
      </c>
      <c r="K82" s="11" t="s">
        <v>289</v>
      </c>
      <c r="L82" s="7">
        <v>3.85</v>
      </c>
      <c r="M82" s="7">
        <v>50000</v>
      </c>
      <c r="N82" s="7">
        <v>3.85</v>
      </c>
      <c r="O82" s="7" t="s">
        <v>255</v>
      </c>
      <c r="P82" s="7" t="s">
        <v>129</v>
      </c>
      <c r="Q82" s="7">
        <v>31</v>
      </c>
      <c r="R82" s="18">
        <v>165.76</v>
      </c>
      <c r="S82" s="19"/>
      <c r="T82" s="19"/>
      <c r="U82" s="19"/>
      <c r="V82" s="19"/>
      <c r="W82" s="19"/>
    </row>
    <row r="83" s="1" customFormat="1" ht="33.75" customHeight="1" spans="1:23">
      <c r="A83" s="7">
        <v>81</v>
      </c>
      <c r="B83" s="8" t="s">
        <v>19</v>
      </c>
      <c r="C83" s="8" t="s">
        <v>250</v>
      </c>
      <c r="D83" s="8" t="s">
        <v>290</v>
      </c>
      <c r="E83" s="8" t="s">
        <v>291</v>
      </c>
      <c r="F83" s="8" t="s">
        <v>253</v>
      </c>
      <c r="G83" s="7" t="s">
        <v>292</v>
      </c>
      <c r="H83" s="7" t="s">
        <v>293</v>
      </c>
      <c r="I83" s="7">
        <v>30000</v>
      </c>
      <c r="J83" s="7">
        <v>30000</v>
      </c>
      <c r="K83" s="11" t="s">
        <v>68</v>
      </c>
      <c r="L83" s="7">
        <v>3.85</v>
      </c>
      <c r="M83" s="7">
        <v>30000</v>
      </c>
      <c r="N83" s="7">
        <v>3.85</v>
      </c>
      <c r="O83" s="7" t="s">
        <v>255</v>
      </c>
      <c r="P83" s="7" t="s">
        <v>129</v>
      </c>
      <c r="Q83" s="7">
        <v>31</v>
      </c>
      <c r="R83" s="18">
        <v>99.46</v>
      </c>
      <c r="S83" s="19"/>
      <c r="T83" s="19"/>
      <c r="U83" s="19"/>
      <c r="V83" s="19"/>
      <c r="W83" s="19"/>
    </row>
    <row r="84" s="1" customFormat="1" ht="33.75" customHeight="1" spans="1:23">
      <c r="A84" s="7">
        <v>82</v>
      </c>
      <c r="B84" s="8" t="s">
        <v>19</v>
      </c>
      <c r="C84" s="8" t="s">
        <v>250</v>
      </c>
      <c r="D84" s="8" t="s">
        <v>294</v>
      </c>
      <c r="E84" s="8" t="s">
        <v>295</v>
      </c>
      <c r="F84" s="8" t="s">
        <v>253</v>
      </c>
      <c r="G84" s="7" t="s">
        <v>296</v>
      </c>
      <c r="H84" s="7" t="s">
        <v>297</v>
      </c>
      <c r="I84" s="7">
        <v>50000</v>
      </c>
      <c r="J84" s="7">
        <v>50000</v>
      </c>
      <c r="K84" s="11" t="s">
        <v>298</v>
      </c>
      <c r="L84" s="7">
        <v>3.85</v>
      </c>
      <c r="M84" s="7">
        <v>50000</v>
      </c>
      <c r="N84" s="7">
        <v>3.85</v>
      </c>
      <c r="O84" s="7" t="s">
        <v>255</v>
      </c>
      <c r="P84" s="7" t="s">
        <v>129</v>
      </c>
      <c r="Q84" s="7">
        <v>31</v>
      </c>
      <c r="R84" s="18">
        <v>165.76</v>
      </c>
      <c r="S84" s="19"/>
      <c r="T84" s="19"/>
      <c r="U84" s="19"/>
      <c r="V84" s="19"/>
      <c r="W84" s="19"/>
    </row>
    <row r="85" s="1" customFormat="1" ht="33.75" customHeight="1" spans="1:24">
      <c r="A85" s="7">
        <v>83</v>
      </c>
      <c r="B85" s="8" t="s">
        <v>19</v>
      </c>
      <c r="C85" s="8" t="s">
        <v>250</v>
      </c>
      <c r="D85" s="8" t="s">
        <v>299</v>
      </c>
      <c r="E85" s="8" t="s">
        <v>300</v>
      </c>
      <c r="F85" s="8" t="s">
        <v>253</v>
      </c>
      <c r="G85" s="7" t="s">
        <v>108</v>
      </c>
      <c r="H85" s="7" t="s">
        <v>109</v>
      </c>
      <c r="I85" s="7">
        <v>30000</v>
      </c>
      <c r="J85" s="7">
        <v>30000</v>
      </c>
      <c r="K85" s="11" t="s">
        <v>301</v>
      </c>
      <c r="L85" s="7">
        <v>3.85</v>
      </c>
      <c r="M85" s="7">
        <v>30000</v>
      </c>
      <c r="N85" s="7">
        <v>3.85</v>
      </c>
      <c r="O85" s="7" t="s">
        <v>255</v>
      </c>
      <c r="P85" s="7" t="s">
        <v>129</v>
      </c>
      <c r="Q85" s="7">
        <v>31</v>
      </c>
      <c r="R85" s="18">
        <v>99.46</v>
      </c>
      <c r="S85" s="19"/>
      <c r="T85" s="19"/>
      <c r="U85" s="19"/>
      <c r="V85" s="19"/>
      <c r="W85" s="19"/>
      <c r="X85" s="20"/>
    </row>
    <row r="86" s="1" customFormat="1" ht="33.75" customHeight="1" spans="1:23">
      <c r="A86" s="7">
        <v>84</v>
      </c>
      <c r="B86" s="8" t="s">
        <v>19</v>
      </c>
      <c r="C86" s="8" t="s">
        <v>250</v>
      </c>
      <c r="D86" s="8" t="s">
        <v>302</v>
      </c>
      <c r="E86" s="8" t="s">
        <v>303</v>
      </c>
      <c r="F86" s="8" t="s">
        <v>253</v>
      </c>
      <c r="G86" s="7" t="s">
        <v>304</v>
      </c>
      <c r="H86" s="7" t="s">
        <v>305</v>
      </c>
      <c r="I86" s="7">
        <v>30000</v>
      </c>
      <c r="J86" s="7">
        <v>30000</v>
      </c>
      <c r="K86" s="11" t="s">
        <v>306</v>
      </c>
      <c r="L86" s="7" t="s">
        <v>96</v>
      </c>
      <c r="M86" s="7">
        <v>30000</v>
      </c>
      <c r="N86" s="7" t="s">
        <v>96</v>
      </c>
      <c r="O86" s="7" t="s">
        <v>304</v>
      </c>
      <c r="P86" s="7" t="s">
        <v>129</v>
      </c>
      <c r="Q86" s="7">
        <v>31</v>
      </c>
      <c r="R86" s="18">
        <v>54.54</v>
      </c>
      <c r="S86" s="19"/>
      <c r="T86" s="19"/>
      <c r="U86" s="19"/>
      <c r="V86" s="19"/>
      <c r="W86" s="19"/>
    </row>
    <row r="87" s="1" customFormat="1" ht="33.75" customHeight="1" spans="1:23">
      <c r="A87" s="7">
        <v>85</v>
      </c>
      <c r="B87" s="7" t="s">
        <v>19</v>
      </c>
      <c r="C87" s="8" t="s">
        <v>307</v>
      </c>
      <c r="D87" s="7" t="s">
        <v>308</v>
      </c>
      <c r="E87" s="7" t="s">
        <v>309</v>
      </c>
      <c r="F87" s="8" t="s">
        <v>310</v>
      </c>
      <c r="G87" s="7" t="s">
        <v>38</v>
      </c>
      <c r="H87" s="7" t="s">
        <v>311</v>
      </c>
      <c r="I87" s="7">
        <v>35500</v>
      </c>
      <c r="J87" s="7"/>
      <c r="K87" s="11" t="s">
        <v>55</v>
      </c>
      <c r="L87" s="7">
        <v>4.35</v>
      </c>
      <c r="M87" s="7">
        <v>35500</v>
      </c>
      <c r="N87" s="7">
        <v>4.35</v>
      </c>
      <c r="O87" s="15" t="s">
        <v>128</v>
      </c>
      <c r="P87" s="15" t="s">
        <v>311</v>
      </c>
      <c r="Q87" s="7">
        <v>23</v>
      </c>
      <c r="R87" s="18">
        <v>98.66</v>
      </c>
      <c r="S87" s="19"/>
      <c r="T87" s="19"/>
      <c r="U87" s="19"/>
      <c r="V87" s="19"/>
      <c r="W87" s="19"/>
    </row>
    <row r="88" s="1" customFormat="1" ht="33.75" customHeight="1" spans="1:23">
      <c r="A88" s="7">
        <v>86</v>
      </c>
      <c r="B88" s="8" t="s">
        <v>19</v>
      </c>
      <c r="C88" s="8" t="s">
        <v>307</v>
      </c>
      <c r="D88" s="8" t="s">
        <v>312</v>
      </c>
      <c r="E88" s="8" t="s">
        <v>313</v>
      </c>
      <c r="F88" s="8" t="s">
        <v>310</v>
      </c>
      <c r="G88" s="7" t="s">
        <v>150</v>
      </c>
      <c r="H88" s="7" t="s">
        <v>141</v>
      </c>
      <c r="I88" s="7">
        <v>40000</v>
      </c>
      <c r="J88" s="7">
        <v>40000</v>
      </c>
      <c r="K88" s="11" t="s">
        <v>55</v>
      </c>
      <c r="L88" s="7">
        <v>4.35</v>
      </c>
      <c r="M88" s="7">
        <v>40000</v>
      </c>
      <c r="N88" s="7">
        <v>4.35</v>
      </c>
      <c r="O88" s="16" t="s">
        <v>128</v>
      </c>
      <c r="P88" s="16" t="s">
        <v>129</v>
      </c>
      <c r="Q88" s="7">
        <v>31</v>
      </c>
      <c r="R88" s="18">
        <v>149.83</v>
      </c>
      <c r="S88" s="19"/>
      <c r="T88" s="19"/>
      <c r="U88" s="19"/>
      <c r="V88" s="19"/>
      <c r="W88" s="19"/>
    </row>
    <row r="89" s="1" customFormat="1" ht="33.75" customHeight="1" spans="1:23">
      <c r="A89" s="7">
        <v>87</v>
      </c>
      <c r="B89" s="8" t="s">
        <v>19</v>
      </c>
      <c r="C89" s="8" t="s">
        <v>307</v>
      </c>
      <c r="D89" s="8" t="s">
        <v>314</v>
      </c>
      <c r="E89" s="8" t="s">
        <v>315</v>
      </c>
      <c r="F89" s="8" t="s">
        <v>310</v>
      </c>
      <c r="G89" s="7" t="s">
        <v>144</v>
      </c>
      <c r="H89" s="7" t="s">
        <v>145</v>
      </c>
      <c r="I89" s="7">
        <v>50000</v>
      </c>
      <c r="J89" s="7">
        <v>49000</v>
      </c>
      <c r="K89" s="11" t="s">
        <v>316</v>
      </c>
      <c r="L89" s="7">
        <v>4.35</v>
      </c>
      <c r="M89" s="7">
        <v>50000</v>
      </c>
      <c r="N89" s="7">
        <v>4.35</v>
      </c>
      <c r="O89" s="16" t="s">
        <v>128</v>
      </c>
      <c r="P89" s="16" t="s">
        <v>129</v>
      </c>
      <c r="Q89" s="7">
        <v>31</v>
      </c>
      <c r="R89" s="18">
        <v>183.55</v>
      </c>
      <c r="S89" s="19"/>
      <c r="T89" s="19"/>
      <c r="U89" s="19"/>
      <c r="V89" s="19"/>
      <c r="W89" s="20"/>
    </row>
    <row r="90" s="1" customFormat="1" ht="33.75" customHeight="1" spans="1:23">
      <c r="A90" s="7">
        <v>88</v>
      </c>
      <c r="B90" s="8" t="s">
        <v>19</v>
      </c>
      <c r="C90" s="8" t="s">
        <v>307</v>
      </c>
      <c r="D90" s="8" t="s">
        <v>317</v>
      </c>
      <c r="E90" s="8" t="s">
        <v>318</v>
      </c>
      <c r="F90" s="8" t="s">
        <v>310</v>
      </c>
      <c r="G90" s="7" t="s">
        <v>144</v>
      </c>
      <c r="H90" s="7" t="s">
        <v>145</v>
      </c>
      <c r="I90" s="7">
        <v>49000</v>
      </c>
      <c r="J90" s="7">
        <v>49000</v>
      </c>
      <c r="K90" s="11" t="s">
        <v>55</v>
      </c>
      <c r="L90" s="7">
        <v>4.35</v>
      </c>
      <c r="M90" s="7">
        <v>49000</v>
      </c>
      <c r="N90" s="7">
        <v>4.35</v>
      </c>
      <c r="O90" s="16" t="s">
        <v>128</v>
      </c>
      <c r="P90" s="16" t="s">
        <v>129</v>
      </c>
      <c r="Q90" s="7">
        <v>31</v>
      </c>
      <c r="R90" s="18">
        <v>183.55</v>
      </c>
      <c r="S90" s="19"/>
      <c r="T90" s="19"/>
      <c r="U90" s="19"/>
      <c r="V90" s="19"/>
      <c r="W90" s="19"/>
    </row>
    <row r="91" s="1" customFormat="1" ht="33.75" customHeight="1" spans="1:23">
      <c r="A91" s="7">
        <v>89</v>
      </c>
      <c r="B91" s="8" t="s">
        <v>19</v>
      </c>
      <c r="C91" s="8" t="s">
        <v>307</v>
      </c>
      <c r="D91" s="8" t="s">
        <v>319</v>
      </c>
      <c r="E91" s="8" t="s">
        <v>320</v>
      </c>
      <c r="F91" s="8" t="s">
        <v>310</v>
      </c>
      <c r="G91" s="7" t="s">
        <v>321</v>
      </c>
      <c r="H91" s="7" t="s">
        <v>225</v>
      </c>
      <c r="I91" s="7">
        <v>30000</v>
      </c>
      <c r="J91" s="7"/>
      <c r="K91" s="11" t="s">
        <v>55</v>
      </c>
      <c r="L91" s="7">
        <v>4.35</v>
      </c>
      <c r="M91" s="7">
        <v>30000</v>
      </c>
      <c r="N91" s="7">
        <v>4.35</v>
      </c>
      <c r="O91" s="16" t="s">
        <v>128</v>
      </c>
      <c r="P91" s="16" t="s">
        <v>129</v>
      </c>
      <c r="Q91" s="7">
        <v>31</v>
      </c>
      <c r="R91" s="18">
        <v>130.49</v>
      </c>
      <c r="S91" s="19"/>
      <c r="T91" s="19"/>
      <c r="U91" s="19"/>
      <c r="V91" s="19"/>
      <c r="W91" s="19"/>
    </row>
    <row r="92" s="1" customFormat="1" ht="33.75" customHeight="1" spans="1:23">
      <c r="A92" s="7">
        <v>90</v>
      </c>
      <c r="B92" s="8" t="s">
        <v>19</v>
      </c>
      <c r="C92" s="8" t="s">
        <v>307</v>
      </c>
      <c r="D92" s="8" t="s">
        <v>312</v>
      </c>
      <c r="E92" s="8" t="s">
        <v>322</v>
      </c>
      <c r="F92" s="8" t="s">
        <v>310</v>
      </c>
      <c r="G92" s="7" t="s">
        <v>323</v>
      </c>
      <c r="H92" s="7" t="s">
        <v>324</v>
      </c>
      <c r="I92" s="7">
        <v>30000</v>
      </c>
      <c r="J92" s="7">
        <v>30000</v>
      </c>
      <c r="K92" s="11" t="s">
        <v>325</v>
      </c>
      <c r="L92" s="7">
        <v>4.35</v>
      </c>
      <c r="M92" s="7">
        <v>30000</v>
      </c>
      <c r="N92" s="7">
        <v>4.35</v>
      </c>
      <c r="O92" s="16" t="s">
        <v>128</v>
      </c>
      <c r="P92" s="16" t="s">
        <v>129</v>
      </c>
      <c r="Q92" s="7">
        <v>31</v>
      </c>
      <c r="R92" s="18">
        <v>112.37</v>
      </c>
      <c r="S92" s="19"/>
      <c r="T92" s="19"/>
      <c r="U92" s="19"/>
      <c r="V92" s="19"/>
      <c r="W92" s="19"/>
    </row>
    <row r="93" s="1" customFormat="1" ht="33.75" customHeight="1" spans="1:23">
      <c r="A93" s="7">
        <v>91</v>
      </c>
      <c r="B93" s="8" t="s">
        <v>19</v>
      </c>
      <c r="C93" s="8" t="s">
        <v>307</v>
      </c>
      <c r="D93" s="8" t="s">
        <v>326</v>
      </c>
      <c r="E93" s="8" t="s">
        <v>327</v>
      </c>
      <c r="F93" s="8" t="s">
        <v>310</v>
      </c>
      <c r="G93" s="7" t="s">
        <v>321</v>
      </c>
      <c r="H93" s="7" t="s">
        <v>216</v>
      </c>
      <c r="I93" s="7">
        <v>30000</v>
      </c>
      <c r="J93" s="7">
        <v>30000</v>
      </c>
      <c r="K93" s="11" t="s">
        <v>195</v>
      </c>
      <c r="L93" s="7">
        <v>4.35</v>
      </c>
      <c r="M93" s="7">
        <v>30000</v>
      </c>
      <c r="N93" s="7">
        <v>4.35</v>
      </c>
      <c r="O93" s="16" t="s">
        <v>128</v>
      </c>
      <c r="P93" s="16" t="s">
        <v>129</v>
      </c>
      <c r="Q93" s="7">
        <v>31</v>
      </c>
      <c r="R93" s="18">
        <v>112.37</v>
      </c>
      <c r="S93" s="19"/>
      <c r="T93" s="19"/>
      <c r="U93" s="19"/>
      <c r="V93" s="19"/>
      <c r="W93" s="19"/>
    </row>
    <row r="94" s="1" customFormat="1" ht="33.75" customHeight="1" spans="1:23">
      <c r="A94" s="7">
        <v>92</v>
      </c>
      <c r="B94" s="8" t="s">
        <v>19</v>
      </c>
      <c r="C94" s="8" t="s">
        <v>307</v>
      </c>
      <c r="D94" s="8" t="s">
        <v>328</v>
      </c>
      <c r="E94" s="8" t="s">
        <v>329</v>
      </c>
      <c r="F94" s="8" t="s">
        <v>310</v>
      </c>
      <c r="G94" s="7" t="s">
        <v>330</v>
      </c>
      <c r="H94" s="7" t="s">
        <v>331</v>
      </c>
      <c r="I94" s="7">
        <v>19000</v>
      </c>
      <c r="J94" s="7">
        <v>19000</v>
      </c>
      <c r="K94" s="11" t="s">
        <v>35</v>
      </c>
      <c r="L94" s="7">
        <v>4.35</v>
      </c>
      <c r="M94" s="7">
        <v>19000</v>
      </c>
      <c r="N94" s="7">
        <v>4.35</v>
      </c>
      <c r="O94" s="16" t="s">
        <v>128</v>
      </c>
      <c r="P94" s="16" t="s">
        <v>129</v>
      </c>
      <c r="Q94" s="7">
        <v>31</v>
      </c>
      <c r="R94" s="18">
        <v>71.17</v>
      </c>
      <c r="S94" s="19"/>
      <c r="T94" s="19"/>
      <c r="U94" s="19"/>
      <c r="V94" s="19"/>
      <c r="W94" s="19"/>
    </row>
    <row r="95" s="1" customFormat="1" ht="33.75" customHeight="1" spans="1:23">
      <c r="A95" s="7">
        <v>93</v>
      </c>
      <c r="B95" s="8" t="s">
        <v>19</v>
      </c>
      <c r="C95" s="8" t="s">
        <v>307</v>
      </c>
      <c r="D95" s="8" t="s">
        <v>326</v>
      </c>
      <c r="E95" s="8" t="s">
        <v>332</v>
      </c>
      <c r="F95" s="8" t="s">
        <v>310</v>
      </c>
      <c r="G95" s="7" t="s">
        <v>215</v>
      </c>
      <c r="H95" s="7" t="s">
        <v>76</v>
      </c>
      <c r="I95" s="7">
        <v>30000</v>
      </c>
      <c r="J95" s="7">
        <v>30000</v>
      </c>
      <c r="K95" s="11" t="s">
        <v>26</v>
      </c>
      <c r="L95" s="7">
        <v>4.35</v>
      </c>
      <c r="M95" s="7">
        <v>30000</v>
      </c>
      <c r="N95" s="7">
        <v>4.35</v>
      </c>
      <c r="O95" s="16" t="s">
        <v>128</v>
      </c>
      <c r="P95" s="16" t="s">
        <v>129</v>
      </c>
      <c r="Q95" s="7">
        <v>31</v>
      </c>
      <c r="R95" s="18">
        <v>112.37</v>
      </c>
      <c r="S95" s="19"/>
      <c r="T95" s="19"/>
      <c r="U95" s="19"/>
      <c r="V95" s="19"/>
      <c r="W95" s="19"/>
    </row>
    <row r="96" s="1" customFormat="1" ht="33.75" customHeight="1" spans="1:23">
      <c r="A96" s="7">
        <v>94</v>
      </c>
      <c r="B96" s="8" t="s">
        <v>19</v>
      </c>
      <c r="C96" s="8" t="s">
        <v>307</v>
      </c>
      <c r="D96" s="8" t="s">
        <v>333</v>
      </c>
      <c r="E96" s="8" t="s">
        <v>334</v>
      </c>
      <c r="F96" s="8" t="s">
        <v>310</v>
      </c>
      <c r="G96" s="7" t="s">
        <v>75</v>
      </c>
      <c r="H96" s="7" t="s">
        <v>153</v>
      </c>
      <c r="I96" s="7">
        <v>50000</v>
      </c>
      <c r="J96" s="7">
        <v>49500</v>
      </c>
      <c r="K96" s="11" t="s">
        <v>68</v>
      </c>
      <c r="L96" s="7">
        <v>4.35</v>
      </c>
      <c r="M96" s="7">
        <v>50000</v>
      </c>
      <c r="N96" s="7">
        <v>4.35</v>
      </c>
      <c r="O96" s="16" t="s">
        <v>128</v>
      </c>
      <c r="P96" s="16" t="s">
        <v>129</v>
      </c>
      <c r="Q96" s="7">
        <v>31</v>
      </c>
      <c r="R96" s="18">
        <v>185.42</v>
      </c>
      <c r="S96" s="19"/>
      <c r="T96" s="19"/>
      <c r="U96" s="19"/>
      <c r="V96" s="19"/>
      <c r="W96" s="19"/>
    </row>
    <row r="97" s="1" customFormat="1" ht="33.75" customHeight="1" spans="1:23">
      <c r="A97" s="7">
        <v>95</v>
      </c>
      <c r="B97" s="8" t="s">
        <v>19</v>
      </c>
      <c r="C97" s="8" t="s">
        <v>307</v>
      </c>
      <c r="D97" s="8" t="s">
        <v>312</v>
      </c>
      <c r="E97" s="8" t="s">
        <v>335</v>
      </c>
      <c r="F97" s="8" t="s">
        <v>310</v>
      </c>
      <c r="G97" s="7" t="s">
        <v>336</v>
      </c>
      <c r="H97" s="7" t="s">
        <v>76</v>
      </c>
      <c r="I97" s="7">
        <v>50000</v>
      </c>
      <c r="J97" s="7">
        <v>49736.25</v>
      </c>
      <c r="K97" s="11" t="s">
        <v>55</v>
      </c>
      <c r="L97" s="7">
        <v>4.35</v>
      </c>
      <c r="M97" s="7">
        <v>50000</v>
      </c>
      <c r="N97" s="7">
        <v>4.35</v>
      </c>
      <c r="O97" s="16" t="s">
        <v>128</v>
      </c>
      <c r="P97" s="16" t="s">
        <v>129</v>
      </c>
      <c r="Q97" s="7">
        <v>31</v>
      </c>
      <c r="R97" s="18">
        <v>186.3</v>
      </c>
      <c r="S97" s="19"/>
      <c r="T97" s="19"/>
      <c r="U97" s="19"/>
      <c r="V97" s="19"/>
      <c r="W97" s="19"/>
    </row>
    <row r="98" s="1" customFormat="1" ht="33.75" customHeight="1" spans="1:23">
      <c r="A98" s="7">
        <v>96</v>
      </c>
      <c r="B98" s="7" t="s">
        <v>19</v>
      </c>
      <c r="C98" s="8" t="s">
        <v>307</v>
      </c>
      <c r="D98" s="7" t="s">
        <v>317</v>
      </c>
      <c r="E98" s="7" t="s">
        <v>337</v>
      </c>
      <c r="F98" s="7" t="s">
        <v>310</v>
      </c>
      <c r="G98" s="7" t="s">
        <v>75</v>
      </c>
      <c r="H98" s="7" t="s">
        <v>153</v>
      </c>
      <c r="I98" s="7">
        <v>50000</v>
      </c>
      <c r="J98" s="7">
        <v>49700</v>
      </c>
      <c r="K98" s="11" t="s">
        <v>55</v>
      </c>
      <c r="L98" s="7">
        <v>4.35</v>
      </c>
      <c r="M98" s="7">
        <v>50000</v>
      </c>
      <c r="N98" s="7">
        <v>4.35</v>
      </c>
      <c r="O98" s="16" t="s">
        <v>128</v>
      </c>
      <c r="P98" s="16" t="s">
        <v>129</v>
      </c>
      <c r="Q98" s="7">
        <v>31</v>
      </c>
      <c r="R98" s="18">
        <v>186.17</v>
      </c>
      <c r="S98" s="19"/>
      <c r="T98" s="19"/>
      <c r="U98" s="19"/>
      <c r="V98" s="19"/>
      <c r="W98" s="19"/>
    </row>
    <row r="99" s="1" customFormat="1" ht="33.75" customHeight="1" spans="1:23">
      <c r="A99" s="7">
        <v>97</v>
      </c>
      <c r="B99" s="8" t="s">
        <v>19</v>
      </c>
      <c r="C99" s="8" t="s">
        <v>307</v>
      </c>
      <c r="D99" s="8" t="s">
        <v>314</v>
      </c>
      <c r="E99" s="8" t="s">
        <v>338</v>
      </c>
      <c r="F99" s="8" t="s">
        <v>310</v>
      </c>
      <c r="G99" s="7" t="s">
        <v>75</v>
      </c>
      <c r="H99" s="7" t="s">
        <v>153</v>
      </c>
      <c r="I99" s="7">
        <v>49000</v>
      </c>
      <c r="J99" s="7">
        <v>49000</v>
      </c>
      <c r="K99" s="11" t="s">
        <v>339</v>
      </c>
      <c r="L99" s="7">
        <v>4.35</v>
      </c>
      <c r="M99" s="7">
        <v>49000</v>
      </c>
      <c r="N99" s="7">
        <v>4.35</v>
      </c>
      <c r="O99" s="16" t="s">
        <v>128</v>
      </c>
      <c r="P99" s="16" t="s">
        <v>129</v>
      </c>
      <c r="Q99" s="7">
        <v>31</v>
      </c>
      <c r="R99" s="18">
        <v>183.55</v>
      </c>
      <c r="S99" s="19"/>
      <c r="T99" s="19"/>
      <c r="U99" s="19"/>
      <c r="V99" s="19"/>
      <c r="W99" s="20"/>
    </row>
    <row r="100" s="1" customFormat="1" ht="33.75" customHeight="1" spans="1:23">
      <c r="A100" s="7">
        <v>98</v>
      </c>
      <c r="B100" s="8" t="s">
        <v>19</v>
      </c>
      <c r="C100" s="8" t="s">
        <v>307</v>
      </c>
      <c r="D100" s="8" t="s">
        <v>314</v>
      </c>
      <c r="E100" s="8" t="s">
        <v>340</v>
      </c>
      <c r="F100" s="8" t="s">
        <v>310</v>
      </c>
      <c r="G100" s="7" t="s">
        <v>75</v>
      </c>
      <c r="H100" s="7" t="s">
        <v>153</v>
      </c>
      <c r="I100" s="7">
        <v>40000</v>
      </c>
      <c r="J100" s="7">
        <v>40000</v>
      </c>
      <c r="K100" s="11" t="s">
        <v>35</v>
      </c>
      <c r="L100" s="7">
        <v>4.35</v>
      </c>
      <c r="M100" s="7">
        <v>40000</v>
      </c>
      <c r="N100" s="7">
        <v>4.35</v>
      </c>
      <c r="O100" s="16" t="s">
        <v>128</v>
      </c>
      <c r="P100" s="16" t="s">
        <v>129</v>
      </c>
      <c r="Q100" s="7">
        <v>31</v>
      </c>
      <c r="R100" s="18">
        <v>149.83</v>
      </c>
      <c r="S100" s="19"/>
      <c r="T100" s="19"/>
      <c r="U100" s="19"/>
      <c r="V100" s="19"/>
      <c r="W100" s="19"/>
    </row>
    <row r="101" s="1" customFormat="1" ht="33.75" customHeight="1" spans="1:23">
      <c r="A101" s="7">
        <v>99</v>
      </c>
      <c r="B101" s="8" t="s">
        <v>19</v>
      </c>
      <c r="C101" s="8" t="s">
        <v>307</v>
      </c>
      <c r="D101" s="8" t="s">
        <v>328</v>
      </c>
      <c r="E101" s="8" t="s">
        <v>341</v>
      </c>
      <c r="F101" s="8" t="s">
        <v>310</v>
      </c>
      <c r="G101" s="7" t="s">
        <v>336</v>
      </c>
      <c r="H101" s="7" t="s">
        <v>331</v>
      </c>
      <c r="I101" s="7">
        <v>36000</v>
      </c>
      <c r="J101" s="7">
        <v>36000</v>
      </c>
      <c r="K101" s="11" t="s">
        <v>55</v>
      </c>
      <c r="L101" s="7">
        <v>4.35</v>
      </c>
      <c r="M101" s="7">
        <v>36000</v>
      </c>
      <c r="N101" s="7">
        <v>4.35</v>
      </c>
      <c r="O101" s="16" t="s">
        <v>128</v>
      </c>
      <c r="P101" s="16" t="s">
        <v>129</v>
      </c>
      <c r="Q101" s="7">
        <v>31</v>
      </c>
      <c r="R101" s="18">
        <v>134.85</v>
      </c>
      <c r="S101" s="19"/>
      <c r="T101" s="19"/>
      <c r="U101" s="19"/>
      <c r="V101" s="19"/>
      <c r="W101" s="19"/>
    </row>
    <row r="102" s="1" customFormat="1" ht="33.75" customHeight="1" spans="1:23">
      <c r="A102" s="7">
        <v>100</v>
      </c>
      <c r="B102" s="8" t="s">
        <v>19</v>
      </c>
      <c r="C102" s="8" t="s">
        <v>307</v>
      </c>
      <c r="D102" s="8" t="s">
        <v>342</v>
      </c>
      <c r="E102" s="8" t="s">
        <v>343</v>
      </c>
      <c r="F102" s="8" t="s">
        <v>310</v>
      </c>
      <c r="G102" s="7" t="s">
        <v>99</v>
      </c>
      <c r="H102" s="7" t="s">
        <v>100</v>
      </c>
      <c r="I102" s="7">
        <v>40000</v>
      </c>
      <c r="J102" s="7">
        <v>40000</v>
      </c>
      <c r="K102" s="11" t="s">
        <v>26</v>
      </c>
      <c r="L102" s="7" t="s">
        <v>96</v>
      </c>
      <c r="M102" s="7">
        <v>40000</v>
      </c>
      <c r="N102" s="7" t="s">
        <v>96</v>
      </c>
      <c r="O102" s="16" t="s">
        <v>128</v>
      </c>
      <c r="P102" s="16" t="s">
        <v>129</v>
      </c>
      <c r="Q102" s="7">
        <v>31</v>
      </c>
      <c r="R102" s="18">
        <v>132.61</v>
      </c>
      <c r="S102" s="19"/>
      <c r="T102" s="19"/>
      <c r="U102" s="19"/>
      <c r="V102" s="19"/>
      <c r="W102" s="19"/>
    </row>
    <row r="103" s="1" customFormat="1" ht="33.75" customHeight="1" spans="1:23">
      <c r="A103" s="7">
        <v>101</v>
      </c>
      <c r="B103" s="8" t="s">
        <v>19</v>
      </c>
      <c r="C103" s="8" t="s">
        <v>307</v>
      </c>
      <c r="D103" s="8" t="s">
        <v>328</v>
      </c>
      <c r="E103" s="8" t="s">
        <v>344</v>
      </c>
      <c r="F103" s="8" t="s">
        <v>310</v>
      </c>
      <c r="G103" s="7" t="s">
        <v>177</v>
      </c>
      <c r="H103" s="7" t="s">
        <v>178</v>
      </c>
      <c r="I103" s="7">
        <v>50000</v>
      </c>
      <c r="J103" s="7">
        <v>50000</v>
      </c>
      <c r="K103" s="11" t="s">
        <v>55</v>
      </c>
      <c r="L103" s="7">
        <v>3.85</v>
      </c>
      <c r="M103" s="7">
        <v>50000</v>
      </c>
      <c r="N103" s="7">
        <v>3.85</v>
      </c>
      <c r="O103" s="16" t="s">
        <v>128</v>
      </c>
      <c r="P103" s="16" t="s">
        <v>129</v>
      </c>
      <c r="Q103" s="7">
        <v>31</v>
      </c>
      <c r="R103" s="18">
        <v>165.76</v>
      </c>
      <c r="S103" s="19"/>
      <c r="T103" s="19"/>
      <c r="U103" s="19"/>
      <c r="V103" s="19"/>
      <c r="W103" s="19"/>
    </row>
    <row r="104" s="1" customFormat="1" ht="33.75" customHeight="1" spans="1:24">
      <c r="A104" s="7">
        <v>102</v>
      </c>
      <c r="B104" s="8" t="s">
        <v>19</v>
      </c>
      <c r="C104" s="8" t="s">
        <v>307</v>
      </c>
      <c r="D104" s="8" t="s">
        <v>308</v>
      </c>
      <c r="E104" s="8" t="s">
        <v>345</v>
      </c>
      <c r="F104" s="8" t="s">
        <v>310</v>
      </c>
      <c r="G104" s="7" t="s">
        <v>108</v>
      </c>
      <c r="H104" s="7" t="s">
        <v>109</v>
      </c>
      <c r="I104" s="7">
        <v>40000</v>
      </c>
      <c r="J104" s="7">
        <v>40000</v>
      </c>
      <c r="K104" s="11" t="s">
        <v>110</v>
      </c>
      <c r="L104" s="7">
        <v>3.85</v>
      </c>
      <c r="M104" s="7">
        <v>40000</v>
      </c>
      <c r="N104" s="7">
        <v>3.85</v>
      </c>
      <c r="O104" s="16" t="s">
        <v>128</v>
      </c>
      <c r="P104" s="16" t="s">
        <v>129</v>
      </c>
      <c r="Q104" s="7">
        <v>31</v>
      </c>
      <c r="R104" s="18">
        <v>132.61</v>
      </c>
      <c r="S104" s="19"/>
      <c r="T104" s="19"/>
      <c r="U104" s="19"/>
      <c r="V104" s="19"/>
      <c r="W104" s="19"/>
      <c r="X104" s="20"/>
    </row>
    <row r="105" s="1" customFormat="1" ht="33.75" customHeight="1" spans="1:24">
      <c r="A105" s="7">
        <v>103</v>
      </c>
      <c r="B105" s="8" t="s">
        <v>19</v>
      </c>
      <c r="C105" s="8" t="s">
        <v>307</v>
      </c>
      <c r="D105" s="8" t="s">
        <v>346</v>
      </c>
      <c r="E105" s="8" t="s">
        <v>347</v>
      </c>
      <c r="F105" s="8" t="s">
        <v>310</v>
      </c>
      <c r="G105" s="7" t="s">
        <v>108</v>
      </c>
      <c r="H105" s="7" t="s">
        <v>109</v>
      </c>
      <c r="I105" s="7">
        <v>50000</v>
      </c>
      <c r="J105" s="7">
        <v>50000</v>
      </c>
      <c r="K105" s="11" t="s">
        <v>348</v>
      </c>
      <c r="L105" s="7">
        <v>3.85</v>
      </c>
      <c r="M105" s="7">
        <v>50000</v>
      </c>
      <c r="N105" s="7">
        <v>3.85</v>
      </c>
      <c r="O105" s="16" t="s">
        <v>128</v>
      </c>
      <c r="P105" s="16" t="s">
        <v>129</v>
      </c>
      <c r="Q105" s="7">
        <v>31</v>
      </c>
      <c r="R105" s="18">
        <v>165.76</v>
      </c>
      <c r="S105" s="19"/>
      <c r="T105" s="19"/>
      <c r="U105" s="19"/>
      <c r="V105" s="19"/>
      <c r="W105" s="19"/>
      <c r="X105" s="20"/>
    </row>
    <row r="106" s="1" customFormat="1" ht="33.75" customHeight="1" spans="1:18">
      <c r="A106" s="7">
        <v>104</v>
      </c>
      <c r="B106" s="7" t="s">
        <v>19</v>
      </c>
      <c r="C106" s="7" t="s">
        <v>307</v>
      </c>
      <c r="D106" s="7" t="s">
        <v>308</v>
      </c>
      <c r="E106" s="7" t="s">
        <v>349</v>
      </c>
      <c r="F106" s="7" t="s">
        <v>310</v>
      </c>
      <c r="G106" s="7" t="s">
        <v>30</v>
      </c>
      <c r="H106" s="7" t="s">
        <v>117</v>
      </c>
      <c r="I106" s="7">
        <v>35500</v>
      </c>
      <c r="J106" s="7">
        <v>35500</v>
      </c>
      <c r="K106" s="14" t="s">
        <v>55</v>
      </c>
      <c r="L106" s="7" t="s">
        <v>96</v>
      </c>
      <c r="M106" s="7">
        <v>35500</v>
      </c>
      <c r="N106" s="7" t="s">
        <v>96</v>
      </c>
      <c r="O106" s="15" t="s">
        <v>30</v>
      </c>
      <c r="P106" s="15" t="s">
        <v>129</v>
      </c>
      <c r="Q106" s="7">
        <f>P106-O106</f>
        <v>6</v>
      </c>
      <c r="R106" s="18">
        <v>22.78</v>
      </c>
    </row>
    <row r="107" s="1" customFormat="1" ht="33.75" customHeight="1" spans="1:23">
      <c r="A107" s="7">
        <v>105</v>
      </c>
      <c r="B107" s="8" t="s">
        <v>19</v>
      </c>
      <c r="C107" s="8" t="s">
        <v>350</v>
      </c>
      <c r="D107" s="8" t="s">
        <v>351</v>
      </c>
      <c r="E107" s="8" t="s">
        <v>352</v>
      </c>
      <c r="F107" s="8" t="s">
        <v>353</v>
      </c>
      <c r="G107" s="7" t="s">
        <v>354</v>
      </c>
      <c r="H107" s="7" t="s">
        <v>355</v>
      </c>
      <c r="I107" s="7">
        <v>50000</v>
      </c>
      <c r="J107" s="7"/>
      <c r="K107" s="11" t="s">
        <v>356</v>
      </c>
      <c r="L107" s="7">
        <v>4.35</v>
      </c>
      <c r="M107" s="7">
        <v>50000</v>
      </c>
      <c r="N107" s="7">
        <v>4.35</v>
      </c>
      <c r="O107" s="15" t="s">
        <v>128</v>
      </c>
      <c r="P107" s="15" t="s">
        <v>355</v>
      </c>
      <c r="Q107" s="7">
        <f>P107-O107</f>
        <v>12</v>
      </c>
      <c r="R107" s="18">
        <v>78.54</v>
      </c>
      <c r="S107" s="19"/>
      <c r="T107" s="19"/>
      <c r="U107" s="19"/>
      <c r="V107" s="19"/>
      <c r="W107" s="19"/>
    </row>
    <row r="108" s="1" customFormat="1" ht="33.75" customHeight="1" spans="1:16374">
      <c r="A108" s="7">
        <v>106</v>
      </c>
      <c r="B108" s="8" t="s">
        <v>19</v>
      </c>
      <c r="C108" s="8" t="s">
        <v>350</v>
      </c>
      <c r="D108" s="8" t="s">
        <v>357</v>
      </c>
      <c r="E108" s="8" t="s">
        <v>358</v>
      </c>
      <c r="F108" s="8" t="s">
        <v>353</v>
      </c>
      <c r="G108" s="7" t="s">
        <v>193</v>
      </c>
      <c r="H108" s="7" t="s">
        <v>194</v>
      </c>
      <c r="I108" s="7">
        <v>49500</v>
      </c>
      <c r="J108" s="7">
        <v>49500</v>
      </c>
      <c r="K108" s="11" t="s">
        <v>359</v>
      </c>
      <c r="L108" s="7">
        <v>4.35</v>
      </c>
      <c r="M108" s="7">
        <v>49500</v>
      </c>
      <c r="N108" s="7">
        <v>4.35</v>
      </c>
      <c r="O108" s="15" t="s">
        <v>128</v>
      </c>
      <c r="P108" s="15" t="s">
        <v>129</v>
      </c>
      <c r="Q108" s="7">
        <v>30</v>
      </c>
      <c r="R108" s="18">
        <v>185.42</v>
      </c>
      <c r="S108" s="19"/>
      <c r="T108" s="19"/>
      <c r="U108" s="19"/>
      <c r="V108" s="19"/>
      <c r="W108" s="19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</row>
    <row r="109" s="1" customFormat="1" ht="33.75" customHeight="1" spans="1:16374">
      <c r="A109" s="7">
        <v>107</v>
      </c>
      <c r="B109" s="8" t="s">
        <v>19</v>
      </c>
      <c r="C109" s="8" t="s">
        <v>350</v>
      </c>
      <c r="D109" s="8" t="s">
        <v>360</v>
      </c>
      <c r="E109" s="8" t="s">
        <v>361</v>
      </c>
      <c r="F109" s="8" t="s">
        <v>353</v>
      </c>
      <c r="G109" s="7" t="s">
        <v>125</v>
      </c>
      <c r="H109" s="7" t="s">
        <v>126</v>
      </c>
      <c r="I109" s="7">
        <v>19000</v>
      </c>
      <c r="J109" s="7">
        <v>19000</v>
      </c>
      <c r="K109" s="11" t="s">
        <v>362</v>
      </c>
      <c r="L109" s="7">
        <v>4.35</v>
      </c>
      <c r="M109" s="7">
        <v>19000</v>
      </c>
      <c r="N109" s="7">
        <v>4.35</v>
      </c>
      <c r="O109" s="15" t="s">
        <v>128</v>
      </c>
      <c r="P109" s="15" t="s">
        <v>129</v>
      </c>
      <c r="Q109" s="7">
        <v>30</v>
      </c>
      <c r="R109" s="18">
        <v>71.17</v>
      </c>
      <c r="S109" s="19"/>
      <c r="T109" s="19"/>
      <c r="U109" s="19"/>
      <c r="V109" s="19"/>
      <c r="W109" s="19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</row>
    <row r="110" s="1" customFormat="1" ht="33.75" customHeight="1" spans="1:23">
      <c r="A110" s="7">
        <v>108</v>
      </c>
      <c r="B110" s="8" t="s">
        <v>19</v>
      </c>
      <c r="C110" s="8" t="s">
        <v>350</v>
      </c>
      <c r="D110" s="8" t="s">
        <v>363</v>
      </c>
      <c r="E110" s="8" t="s">
        <v>364</v>
      </c>
      <c r="F110" s="8" t="s">
        <v>353</v>
      </c>
      <c r="G110" s="7" t="s">
        <v>365</v>
      </c>
      <c r="H110" s="7" t="s">
        <v>366</v>
      </c>
      <c r="I110" s="7">
        <v>40000</v>
      </c>
      <c r="J110" s="7">
        <v>40000</v>
      </c>
      <c r="K110" s="11" t="s">
        <v>359</v>
      </c>
      <c r="L110" s="7">
        <v>4.35</v>
      </c>
      <c r="M110" s="7">
        <v>40000</v>
      </c>
      <c r="N110" s="7">
        <v>4.35</v>
      </c>
      <c r="O110" s="15" t="s">
        <v>128</v>
      </c>
      <c r="P110" s="15" t="s">
        <v>129</v>
      </c>
      <c r="Q110" s="7">
        <v>30</v>
      </c>
      <c r="R110" s="18">
        <v>149.83</v>
      </c>
      <c r="S110" s="19"/>
      <c r="T110" s="19"/>
      <c r="U110" s="19"/>
      <c r="V110" s="19"/>
      <c r="W110" s="19"/>
    </row>
    <row r="111" s="1" customFormat="1" ht="33.75" customHeight="1" spans="1:23">
      <c r="A111" s="7">
        <v>109</v>
      </c>
      <c r="B111" s="8" t="s">
        <v>19</v>
      </c>
      <c r="C111" s="8" t="s">
        <v>350</v>
      </c>
      <c r="D111" s="8" t="s">
        <v>367</v>
      </c>
      <c r="E111" s="8" t="s">
        <v>368</v>
      </c>
      <c r="F111" s="8" t="s">
        <v>353</v>
      </c>
      <c r="G111" s="7" t="s">
        <v>323</v>
      </c>
      <c r="H111" s="7" t="s">
        <v>324</v>
      </c>
      <c r="I111" s="7">
        <v>49500</v>
      </c>
      <c r="J111" s="7">
        <v>49500</v>
      </c>
      <c r="K111" s="11" t="s">
        <v>359</v>
      </c>
      <c r="L111" s="7">
        <v>4.35</v>
      </c>
      <c r="M111" s="7">
        <v>49500</v>
      </c>
      <c r="N111" s="7">
        <v>4.35</v>
      </c>
      <c r="O111" s="15" t="s">
        <v>128</v>
      </c>
      <c r="P111" s="15" t="s">
        <v>129</v>
      </c>
      <c r="Q111" s="7">
        <v>30</v>
      </c>
      <c r="R111" s="18">
        <v>185.42</v>
      </c>
      <c r="S111" s="19"/>
      <c r="T111" s="19"/>
      <c r="U111" s="19"/>
      <c r="V111" s="19"/>
      <c r="W111" s="19"/>
    </row>
    <row r="112" s="1" customFormat="1" ht="33.75" customHeight="1" spans="1:23">
      <c r="A112" s="7">
        <v>110</v>
      </c>
      <c r="B112" s="8" t="s">
        <v>19</v>
      </c>
      <c r="C112" s="8" t="s">
        <v>350</v>
      </c>
      <c r="D112" s="8" t="s">
        <v>369</v>
      </c>
      <c r="E112" s="8" t="s">
        <v>370</v>
      </c>
      <c r="F112" s="8" t="s">
        <v>353</v>
      </c>
      <c r="G112" s="7" t="s">
        <v>323</v>
      </c>
      <c r="H112" s="7" t="s">
        <v>324</v>
      </c>
      <c r="I112" s="7">
        <v>13800</v>
      </c>
      <c r="J112" s="7">
        <v>13800</v>
      </c>
      <c r="K112" s="11" t="s">
        <v>359</v>
      </c>
      <c r="L112" s="7">
        <v>4.35</v>
      </c>
      <c r="M112" s="7">
        <v>13800</v>
      </c>
      <c r="N112" s="7">
        <v>4.35</v>
      </c>
      <c r="O112" s="15" t="s">
        <v>128</v>
      </c>
      <c r="P112" s="15" t="s">
        <v>129</v>
      </c>
      <c r="Q112" s="7">
        <v>30</v>
      </c>
      <c r="R112" s="18">
        <v>51.69</v>
      </c>
      <c r="S112" s="19"/>
      <c r="T112" s="19"/>
      <c r="U112" s="19"/>
      <c r="V112" s="19"/>
      <c r="W112" s="19"/>
    </row>
    <row r="113" s="1" customFormat="1" ht="33.75" customHeight="1" spans="1:23">
      <c r="A113" s="7">
        <v>111</v>
      </c>
      <c r="B113" s="8" t="s">
        <v>19</v>
      </c>
      <c r="C113" s="8" t="s">
        <v>350</v>
      </c>
      <c r="D113" s="8" t="s">
        <v>371</v>
      </c>
      <c r="E113" s="8" t="s">
        <v>372</v>
      </c>
      <c r="F113" s="8" t="s">
        <v>353</v>
      </c>
      <c r="G113" s="7" t="s">
        <v>373</v>
      </c>
      <c r="H113" s="7" t="s">
        <v>286</v>
      </c>
      <c r="I113" s="7">
        <v>50000</v>
      </c>
      <c r="J113" s="7">
        <v>50000</v>
      </c>
      <c r="K113" s="11" t="s">
        <v>374</v>
      </c>
      <c r="L113" s="7">
        <v>3.85</v>
      </c>
      <c r="M113" s="7">
        <v>50000</v>
      </c>
      <c r="N113" s="7">
        <v>3.85</v>
      </c>
      <c r="O113" s="15" t="s">
        <v>128</v>
      </c>
      <c r="P113" s="15" t="s">
        <v>129</v>
      </c>
      <c r="Q113" s="7">
        <v>30</v>
      </c>
      <c r="R113" s="18">
        <v>165.76</v>
      </c>
      <c r="S113" s="19"/>
      <c r="T113" s="19"/>
      <c r="U113" s="19"/>
      <c r="V113" s="19"/>
      <c r="W113" s="19"/>
    </row>
    <row r="114" s="1" customFormat="1" ht="33.75" customHeight="1" spans="1:23">
      <c r="A114" s="7">
        <v>112</v>
      </c>
      <c r="B114" s="8" t="s">
        <v>19</v>
      </c>
      <c r="C114" s="8" t="s">
        <v>350</v>
      </c>
      <c r="D114" s="8" t="s">
        <v>375</v>
      </c>
      <c r="E114" s="8" t="s">
        <v>376</v>
      </c>
      <c r="F114" s="8" t="s">
        <v>353</v>
      </c>
      <c r="G114" s="7" t="s">
        <v>108</v>
      </c>
      <c r="H114" s="7" t="s">
        <v>109</v>
      </c>
      <c r="I114" s="7">
        <v>50000</v>
      </c>
      <c r="J114" s="7">
        <v>50000</v>
      </c>
      <c r="K114" s="11" t="s">
        <v>377</v>
      </c>
      <c r="L114" s="7">
        <v>3.85</v>
      </c>
      <c r="M114" s="7">
        <v>50000</v>
      </c>
      <c r="N114" s="7">
        <v>3.85</v>
      </c>
      <c r="O114" s="15" t="s">
        <v>128</v>
      </c>
      <c r="P114" s="15" t="s">
        <v>129</v>
      </c>
      <c r="Q114" s="7">
        <v>30</v>
      </c>
      <c r="R114" s="18">
        <v>165.76</v>
      </c>
      <c r="S114" s="19"/>
      <c r="T114" s="19"/>
      <c r="U114" s="19"/>
      <c r="V114" s="19"/>
      <c r="W114" s="19"/>
    </row>
    <row r="115" s="1" customFormat="1" ht="33.75" customHeight="1" spans="1:22">
      <c r="A115" s="7">
        <v>113</v>
      </c>
      <c r="B115" s="8" t="s">
        <v>19</v>
      </c>
      <c r="C115" s="8" t="s">
        <v>350</v>
      </c>
      <c r="D115" s="8" t="s">
        <v>367</v>
      </c>
      <c r="E115" s="8" t="s">
        <v>378</v>
      </c>
      <c r="F115" s="8" t="s">
        <v>353</v>
      </c>
      <c r="G115" s="7" t="s">
        <v>108</v>
      </c>
      <c r="H115" s="7" t="s">
        <v>109</v>
      </c>
      <c r="I115" s="7">
        <v>50000</v>
      </c>
      <c r="J115" s="7">
        <v>50000</v>
      </c>
      <c r="K115" s="11" t="s">
        <v>379</v>
      </c>
      <c r="L115" s="7">
        <v>3.85</v>
      </c>
      <c r="M115" s="7">
        <v>50000</v>
      </c>
      <c r="N115" s="7">
        <v>3.85</v>
      </c>
      <c r="O115" s="15" t="s">
        <v>128</v>
      </c>
      <c r="P115" s="15" t="s">
        <v>129</v>
      </c>
      <c r="Q115" s="7">
        <v>30</v>
      </c>
      <c r="R115" s="18">
        <v>165.76</v>
      </c>
      <c r="S115" s="19"/>
      <c r="T115" s="19"/>
      <c r="U115" s="19"/>
      <c r="V115" s="19"/>
    </row>
    <row r="116" s="1" customFormat="1" ht="33.75" customHeight="1" spans="1:18">
      <c r="A116" s="7">
        <v>114</v>
      </c>
      <c r="B116" s="7" t="s">
        <v>19</v>
      </c>
      <c r="C116" s="7" t="s">
        <v>350</v>
      </c>
      <c r="D116" s="7" t="s">
        <v>351</v>
      </c>
      <c r="E116" s="7" t="s">
        <v>352</v>
      </c>
      <c r="F116" s="7" t="s">
        <v>353</v>
      </c>
      <c r="G116" s="7" t="s">
        <v>380</v>
      </c>
      <c r="H116" s="7" t="s">
        <v>381</v>
      </c>
      <c r="I116" s="7">
        <v>50000</v>
      </c>
      <c r="J116" s="7">
        <v>50000</v>
      </c>
      <c r="K116" s="11" t="s">
        <v>359</v>
      </c>
      <c r="L116" s="7" t="s">
        <v>96</v>
      </c>
      <c r="M116" s="7">
        <v>50000</v>
      </c>
      <c r="N116" s="7" t="s">
        <v>96</v>
      </c>
      <c r="O116" s="15" t="s">
        <v>128</v>
      </c>
      <c r="P116" s="15" t="s">
        <v>129</v>
      </c>
      <c r="Q116" s="7">
        <v>30</v>
      </c>
      <c r="R116" s="18">
        <v>53.47</v>
      </c>
    </row>
    <row r="117" s="1" customFormat="1" ht="33.75" customHeight="1" spans="1:23">
      <c r="A117" s="7">
        <v>115</v>
      </c>
      <c r="B117" s="8" t="s">
        <v>19</v>
      </c>
      <c r="C117" s="8" t="s">
        <v>382</v>
      </c>
      <c r="D117" s="8" t="s">
        <v>383</v>
      </c>
      <c r="E117" s="8" t="s">
        <v>384</v>
      </c>
      <c r="F117" s="8" t="s">
        <v>385</v>
      </c>
      <c r="G117" s="7" t="s">
        <v>125</v>
      </c>
      <c r="H117" s="7" t="s">
        <v>126</v>
      </c>
      <c r="I117" s="7">
        <v>40000</v>
      </c>
      <c r="J117" s="7">
        <v>40000</v>
      </c>
      <c r="K117" s="11" t="s">
        <v>35</v>
      </c>
      <c r="L117" s="7">
        <v>4.35</v>
      </c>
      <c r="M117" s="7">
        <v>40000</v>
      </c>
      <c r="N117" s="7">
        <v>4.35</v>
      </c>
      <c r="O117" s="15" t="s">
        <v>128</v>
      </c>
      <c r="P117" s="15" t="s">
        <v>129</v>
      </c>
      <c r="Q117" s="7">
        <v>31</v>
      </c>
      <c r="R117" s="18">
        <v>149.83</v>
      </c>
      <c r="S117" s="19"/>
      <c r="T117" s="19"/>
      <c r="U117" s="19"/>
      <c r="V117" s="19"/>
      <c r="W117" s="19"/>
    </row>
    <row r="118" s="1" customFormat="1" ht="33.75" customHeight="1" spans="1:23">
      <c r="A118" s="7">
        <v>116</v>
      </c>
      <c r="B118" s="8" t="s">
        <v>19</v>
      </c>
      <c r="C118" s="8" t="s">
        <v>382</v>
      </c>
      <c r="D118" s="8" t="s">
        <v>386</v>
      </c>
      <c r="E118" s="8" t="s">
        <v>387</v>
      </c>
      <c r="F118" s="8" t="s">
        <v>385</v>
      </c>
      <c r="G118" s="7" t="s">
        <v>75</v>
      </c>
      <c r="H118" s="7" t="s">
        <v>153</v>
      </c>
      <c r="I118" s="7">
        <v>19900</v>
      </c>
      <c r="J118" s="7">
        <v>19900</v>
      </c>
      <c r="K118" s="11" t="s">
        <v>273</v>
      </c>
      <c r="L118" s="7">
        <v>4.35</v>
      </c>
      <c r="M118" s="7">
        <v>19900</v>
      </c>
      <c r="N118" s="7">
        <v>4.35</v>
      </c>
      <c r="O118" s="15" t="s">
        <v>128</v>
      </c>
      <c r="P118" s="15" t="s">
        <v>129</v>
      </c>
      <c r="Q118" s="7">
        <v>31</v>
      </c>
      <c r="R118" s="18">
        <v>74.54</v>
      </c>
      <c r="S118" s="19"/>
      <c r="T118" s="19"/>
      <c r="U118" s="19"/>
      <c r="V118" s="19"/>
      <c r="W118" s="19"/>
    </row>
    <row r="119" s="1" customFormat="1" ht="33.75" customHeight="1" spans="1:23">
      <c r="A119" s="7">
        <v>117</v>
      </c>
      <c r="B119" s="8" t="s">
        <v>19</v>
      </c>
      <c r="C119" s="8" t="s">
        <v>382</v>
      </c>
      <c r="D119" s="8" t="s">
        <v>388</v>
      </c>
      <c r="E119" s="8" t="s">
        <v>389</v>
      </c>
      <c r="F119" s="8" t="s">
        <v>385</v>
      </c>
      <c r="G119" s="7" t="s">
        <v>177</v>
      </c>
      <c r="H119" s="7" t="s">
        <v>178</v>
      </c>
      <c r="I119" s="7">
        <v>50000</v>
      </c>
      <c r="J119" s="7">
        <v>50000</v>
      </c>
      <c r="K119" s="11" t="s">
        <v>273</v>
      </c>
      <c r="L119" s="7">
        <v>3.85</v>
      </c>
      <c r="M119" s="7">
        <v>50000</v>
      </c>
      <c r="N119" s="7">
        <v>3.85</v>
      </c>
      <c r="O119" s="15" t="s">
        <v>128</v>
      </c>
      <c r="P119" s="15" t="s">
        <v>129</v>
      </c>
      <c r="Q119" s="7">
        <v>31</v>
      </c>
      <c r="R119" s="18">
        <v>165.76</v>
      </c>
      <c r="S119" s="19"/>
      <c r="T119" s="19"/>
      <c r="U119" s="19"/>
      <c r="V119" s="19"/>
      <c r="W119" s="19"/>
    </row>
    <row r="120" s="1" customFormat="1" ht="33.75" customHeight="1" spans="1:24">
      <c r="A120" s="7">
        <v>118</v>
      </c>
      <c r="B120" s="8" t="s">
        <v>19</v>
      </c>
      <c r="C120" s="8" t="s">
        <v>382</v>
      </c>
      <c r="D120" s="8" t="s">
        <v>383</v>
      </c>
      <c r="E120" s="8" t="s">
        <v>390</v>
      </c>
      <c r="F120" s="8" t="s">
        <v>385</v>
      </c>
      <c r="G120" s="7" t="s">
        <v>243</v>
      </c>
      <c r="H120" s="7" t="s">
        <v>244</v>
      </c>
      <c r="I120" s="7">
        <v>50000</v>
      </c>
      <c r="J120" s="7">
        <v>50000</v>
      </c>
      <c r="K120" s="11" t="s">
        <v>35</v>
      </c>
      <c r="L120" s="7">
        <v>3.85</v>
      </c>
      <c r="M120" s="7">
        <v>50000</v>
      </c>
      <c r="N120" s="7">
        <v>3.85</v>
      </c>
      <c r="O120" s="15" t="s">
        <v>128</v>
      </c>
      <c r="P120" s="15" t="s">
        <v>129</v>
      </c>
      <c r="Q120" s="7">
        <v>31</v>
      </c>
      <c r="R120" s="18">
        <v>165.76</v>
      </c>
      <c r="S120" s="19"/>
      <c r="T120" s="19"/>
      <c r="U120" s="19"/>
      <c r="V120" s="19"/>
      <c r="W120" s="19"/>
      <c r="X120" s="20"/>
    </row>
    <row r="121" s="1" customFormat="1" ht="33.75" customHeight="1" spans="1:23">
      <c r="A121" s="7">
        <v>119</v>
      </c>
      <c r="B121" s="8" t="s">
        <v>19</v>
      </c>
      <c r="C121" s="8" t="s">
        <v>391</v>
      </c>
      <c r="D121" s="8" t="s">
        <v>392</v>
      </c>
      <c r="E121" s="8" t="s">
        <v>393</v>
      </c>
      <c r="F121" s="8" t="s">
        <v>394</v>
      </c>
      <c r="G121" s="7" t="s">
        <v>395</v>
      </c>
      <c r="H121" s="7" t="s">
        <v>304</v>
      </c>
      <c r="I121" s="7">
        <v>30000</v>
      </c>
      <c r="J121" s="7"/>
      <c r="K121" s="11" t="s">
        <v>68</v>
      </c>
      <c r="L121" s="7">
        <v>4.35</v>
      </c>
      <c r="M121" s="7">
        <v>30000</v>
      </c>
      <c r="N121" s="7">
        <v>4.35</v>
      </c>
      <c r="O121" s="12">
        <v>44491</v>
      </c>
      <c r="P121" s="12">
        <v>44521</v>
      </c>
      <c r="Q121" s="7">
        <v>31</v>
      </c>
      <c r="R121" s="18">
        <v>43.5</v>
      </c>
      <c r="S121" s="19"/>
      <c r="T121" s="19"/>
      <c r="U121" s="19"/>
      <c r="V121" s="19"/>
      <c r="W121" s="19"/>
    </row>
    <row r="122" s="1" customFormat="1" ht="33.75" customHeight="1" spans="1:23">
      <c r="A122" s="7">
        <v>120</v>
      </c>
      <c r="B122" s="8" t="s">
        <v>19</v>
      </c>
      <c r="C122" s="8" t="s">
        <v>391</v>
      </c>
      <c r="D122" s="8" t="s">
        <v>396</v>
      </c>
      <c r="E122" s="8" t="s">
        <v>397</v>
      </c>
      <c r="F122" s="8" t="s">
        <v>394</v>
      </c>
      <c r="G122" s="7" t="s">
        <v>38</v>
      </c>
      <c r="H122" s="7" t="s">
        <v>398</v>
      </c>
      <c r="I122" s="7">
        <v>30000</v>
      </c>
      <c r="J122" s="7"/>
      <c r="K122" s="11" t="s">
        <v>35</v>
      </c>
      <c r="L122" s="7">
        <v>4.35</v>
      </c>
      <c r="M122" s="7">
        <v>30000</v>
      </c>
      <c r="N122" s="7">
        <v>4.35</v>
      </c>
      <c r="O122" s="12">
        <v>44491</v>
      </c>
      <c r="P122" s="12">
        <v>44521</v>
      </c>
      <c r="Q122" s="7">
        <v>31</v>
      </c>
      <c r="R122" s="18">
        <v>90.62</v>
      </c>
      <c r="S122" s="19"/>
      <c r="T122" s="19"/>
      <c r="U122" s="19"/>
      <c r="V122" s="19"/>
      <c r="W122" s="20"/>
    </row>
    <row r="123" s="1" customFormat="1" ht="33.75" customHeight="1" spans="1:23">
      <c r="A123" s="7">
        <v>121</v>
      </c>
      <c r="B123" s="8" t="s">
        <v>19</v>
      </c>
      <c r="C123" s="8" t="s">
        <v>391</v>
      </c>
      <c r="D123" s="8" t="s">
        <v>399</v>
      </c>
      <c r="E123" s="8" t="s">
        <v>400</v>
      </c>
      <c r="F123" s="8" t="s">
        <v>394</v>
      </c>
      <c r="G123" s="7" t="s">
        <v>401</v>
      </c>
      <c r="H123" s="7" t="s">
        <v>30</v>
      </c>
      <c r="I123" s="7">
        <v>50000</v>
      </c>
      <c r="J123" s="7"/>
      <c r="K123" s="11" t="s">
        <v>298</v>
      </c>
      <c r="L123" s="7">
        <v>4.35</v>
      </c>
      <c r="M123" s="7">
        <v>50000</v>
      </c>
      <c r="N123" s="7">
        <v>4.35</v>
      </c>
      <c r="O123" s="12">
        <v>44491</v>
      </c>
      <c r="P123" s="12">
        <v>44521</v>
      </c>
      <c r="Q123" s="7">
        <v>31</v>
      </c>
      <c r="R123" s="18">
        <v>145</v>
      </c>
      <c r="S123" s="19"/>
      <c r="T123" s="19"/>
      <c r="U123" s="19"/>
      <c r="V123" s="19"/>
      <c r="W123" s="19"/>
    </row>
    <row r="124" s="1" customFormat="1" ht="33.75" customHeight="1" spans="1:23">
      <c r="A124" s="7">
        <v>122</v>
      </c>
      <c r="B124" s="8" t="s">
        <v>19</v>
      </c>
      <c r="C124" s="8" t="s">
        <v>391</v>
      </c>
      <c r="D124" s="8" t="s">
        <v>399</v>
      </c>
      <c r="E124" s="8" t="s">
        <v>402</v>
      </c>
      <c r="F124" s="8" t="s">
        <v>394</v>
      </c>
      <c r="G124" s="7" t="s">
        <v>34</v>
      </c>
      <c r="H124" s="7" t="s">
        <v>185</v>
      </c>
      <c r="I124" s="7">
        <v>50000</v>
      </c>
      <c r="J124" s="7"/>
      <c r="K124" s="11" t="s">
        <v>298</v>
      </c>
      <c r="L124" s="7">
        <v>4.35</v>
      </c>
      <c r="M124" s="7">
        <v>50000</v>
      </c>
      <c r="N124" s="7">
        <v>4.35</v>
      </c>
      <c r="O124" s="12">
        <v>44491</v>
      </c>
      <c r="P124" s="12">
        <v>44521</v>
      </c>
      <c r="Q124" s="7">
        <v>31</v>
      </c>
      <c r="R124" s="18">
        <v>138.96</v>
      </c>
      <c r="S124" s="19"/>
      <c r="T124" s="19"/>
      <c r="U124" s="19"/>
      <c r="V124" s="19"/>
      <c r="W124" s="19"/>
    </row>
    <row r="125" s="1" customFormat="1" ht="33.75" customHeight="1" spans="1:23">
      <c r="A125" s="7">
        <v>123</v>
      </c>
      <c r="B125" s="7" t="s">
        <v>19</v>
      </c>
      <c r="C125" s="7" t="s">
        <v>391</v>
      </c>
      <c r="D125" s="7" t="s">
        <v>403</v>
      </c>
      <c r="E125" s="7" t="s">
        <v>404</v>
      </c>
      <c r="F125" s="7" t="s">
        <v>394</v>
      </c>
      <c r="G125" s="7" t="s">
        <v>189</v>
      </c>
      <c r="H125" s="7" t="s">
        <v>405</v>
      </c>
      <c r="I125" s="7">
        <v>50000</v>
      </c>
      <c r="J125" s="7"/>
      <c r="K125" s="11" t="s">
        <v>298</v>
      </c>
      <c r="L125" s="7">
        <v>4.35</v>
      </c>
      <c r="M125" s="7">
        <v>50000</v>
      </c>
      <c r="N125" s="7">
        <v>4.35</v>
      </c>
      <c r="O125" s="12">
        <v>44491</v>
      </c>
      <c r="P125" s="12">
        <v>44521</v>
      </c>
      <c r="Q125" s="7">
        <v>31</v>
      </c>
      <c r="R125" s="18">
        <v>126.87</v>
      </c>
      <c r="S125" s="19"/>
      <c r="T125" s="19"/>
      <c r="U125" s="19"/>
      <c r="V125" s="19"/>
      <c r="W125" s="19"/>
    </row>
    <row r="126" s="1" customFormat="1" ht="33.75" customHeight="1" spans="1:23">
      <c r="A126" s="7">
        <v>124</v>
      </c>
      <c r="B126" s="7" t="s">
        <v>19</v>
      </c>
      <c r="C126" s="7" t="s">
        <v>391</v>
      </c>
      <c r="D126" s="7" t="s">
        <v>406</v>
      </c>
      <c r="E126" s="7" t="s">
        <v>407</v>
      </c>
      <c r="F126" s="7" t="s">
        <v>394</v>
      </c>
      <c r="G126" s="7" t="s">
        <v>395</v>
      </c>
      <c r="H126" s="7" t="s">
        <v>304</v>
      </c>
      <c r="I126" s="7">
        <v>50000</v>
      </c>
      <c r="J126" s="7"/>
      <c r="K126" s="11" t="s">
        <v>408</v>
      </c>
      <c r="L126" s="7">
        <v>4.35</v>
      </c>
      <c r="M126" s="7">
        <v>50000</v>
      </c>
      <c r="N126" s="7">
        <v>4.35</v>
      </c>
      <c r="O126" s="12">
        <v>44491</v>
      </c>
      <c r="P126" s="12">
        <v>44521</v>
      </c>
      <c r="Q126" s="7">
        <v>31</v>
      </c>
      <c r="R126" s="18">
        <v>84.58</v>
      </c>
      <c r="S126" s="19"/>
      <c r="T126" s="19"/>
      <c r="U126" s="19"/>
      <c r="V126" s="19"/>
      <c r="W126" s="19"/>
    </row>
    <row r="127" s="1" customFormat="1" ht="33.75" customHeight="1" spans="1:23">
      <c r="A127" s="7">
        <v>125</v>
      </c>
      <c r="B127" s="8" t="s">
        <v>19</v>
      </c>
      <c r="C127" s="8" t="s">
        <v>391</v>
      </c>
      <c r="D127" s="8" t="s">
        <v>403</v>
      </c>
      <c r="E127" s="8" t="s">
        <v>409</v>
      </c>
      <c r="F127" s="8" t="s">
        <v>394</v>
      </c>
      <c r="G127" s="7" t="s">
        <v>395</v>
      </c>
      <c r="H127" s="7" t="s">
        <v>304</v>
      </c>
      <c r="I127" s="7">
        <v>50000</v>
      </c>
      <c r="J127" s="7"/>
      <c r="K127" s="11" t="s">
        <v>159</v>
      </c>
      <c r="L127" s="7">
        <v>4.35</v>
      </c>
      <c r="M127" s="7">
        <v>50000</v>
      </c>
      <c r="N127" s="7">
        <v>4.35</v>
      </c>
      <c r="O127" s="12">
        <v>44491</v>
      </c>
      <c r="P127" s="12">
        <v>44521</v>
      </c>
      <c r="Q127" s="7">
        <v>31</v>
      </c>
      <c r="R127" s="18">
        <v>72.5</v>
      </c>
      <c r="S127" s="19"/>
      <c r="T127" s="19"/>
      <c r="U127" s="19"/>
      <c r="V127" s="19"/>
      <c r="W127" s="19"/>
    </row>
    <row r="128" s="1" customFormat="1" ht="33.75" customHeight="1" spans="1:23">
      <c r="A128" s="7">
        <v>126</v>
      </c>
      <c r="B128" s="7" t="s">
        <v>19</v>
      </c>
      <c r="C128" s="7" t="s">
        <v>391</v>
      </c>
      <c r="D128" s="7" t="s">
        <v>392</v>
      </c>
      <c r="E128" s="7" t="s">
        <v>410</v>
      </c>
      <c r="F128" s="7" t="s">
        <v>394</v>
      </c>
      <c r="G128" s="7" t="s">
        <v>48</v>
      </c>
      <c r="H128" s="7" t="s">
        <v>49</v>
      </c>
      <c r="I128" s="7">
        <v>50000</v>
      </c>
      <c r="J128" s="7"/>
      <c r="K128" s="11" t="s">
        <v>298</v>
      </c>
      <c r="L128" s="7">
        <v>4.35</v>
      </c>
      <c r="M128" s="7">
        <v>50000</v>
      </c>
      <c r="N128" s="7">
        <v>4.35</v>
      </c>
      <c r="O128" s="12">
        <v>44491</v>
      </c>
      <c r="P128" s="12">
        <v>44521</v>
      </c>
      <c r="Q128" s="7">
        <v>31</v>
      </c>
      <c r="R128" s="18">
        <v>157.08</v>
      </c>
      <c r="S128" s="19"/>
      <c r="T128" s="19"/>
      <c r="U128" s="19"/>
      <c r="V128" s="19"/>
      <c r="W128" s="19"/>
    </row>
    <row r="129" s="1" customFormat="1" ht="33.75" customHeight="1" spans="1:23">
      <c r="A129" s="7">
        <v>127</v>
      </c>
      <c r="B129" s="7" t="s">
        <v>19</v>
      </c>
      <c r="C129" s="8" t="s">
        <v>391</v>
      </c>
      <c r="D129" s="7" t="s">
        <v>411</v>
      </c>
      <c r="E129" s="7" t="s">
        <v>412</v>
      </c>
      <c r="F129" s="7" t="s">
        <v>394</v>
      </c>
      <c r="G129" s="7" t="s">
        <v>38</v>
      </c>
      <c r="H129" s="7" t="s">
        <v>398</v>
      </c>
      <c r="I129" s="7">
        <v>50000</v>
      </c>
      <c r="J129" s="7"/>
      <c r="K129" s="11" t="s">
        <v>413</v>
      </c>
      <c r="L129" s="7">
        <v>4.35</v>
      </c>
      <c r="M129" s="7">
        <v>50000</v>
      </c>
      <c r="N129" s="7">
        <v>4.35</v>
      </c>
      <c r="O129" s="12">
        <v>44491</v>
      </c>
      <c r="P129" s="12">
        <v>44521</v>
      </c>
      <c r="Q129" s="7">
        <v>31</v>
      </c>
      <c r="R129" s="18">
        <v>126.87</v>
      </c>
      <c r="S129" s="19"/>
      <c r="T129" s="19"/>
      <c r="U129" s="19"/>
      <c r="V129" s="19"/>
      <c r="W129" s="19"/>
    </row>
    <row r="130" s="1" customFormat="1" ht="33.75" customHeight="1" spans="1:23">
      <c r="A130" s="7">
        <v>128</v>
      </c>
      <c r="B130" s="8" t="s">
        <v>19</v>
      </c>
      <c r="C130" s="8" t="s">
        <v>391</v>
      </c>
      <c r="D130" s="8" t="s">
        <v>396</v>
      </c>
      <c r="E130" s="8" t="s">
        <v>414</v>
      </c>
      <c r="F130" s="8" t="s">
        <v>394</v>
      </c>
      <c r="G130" s="7" t="s">
        <v>38</v>
      </c>
      <c r="H130" s="7" t="s">
        <v>398</v>
      </c>
      <c r="I130" s="7">
        <v>50000</v>
      </c>
      <c r="J130" s="7"/>
      <c r="K130" s="11" t="s">
        <v>40</v>
      </c>
      <c r="L130" s="7">
        <v>4.35</v>
      </c>
      <c r="M130" s="7">
        <v>50000</v>
      </c>
      <c r="N130" s="7">
        <v>4.35</v>
      </c>
      <c r="O130" s="12">
        <v>44491</v>
      </c>
      <c r="P130" s="12">
        <v>44521</v>
      </c>
      <c r="Q130" s="7">
        <v>31</v>
      </c>
      <c r="R130" s="18">
        <v>138.96</v>
      </c>
      <c r="S130" s="19"/>
      <c r="T130" s="19"/>
      <c r="U130" s="19"/>
      <c r="V130" s="19"/>
      <c r="W130" s="19"/>
    </row>
    <row r="131" s="1" customFormat="1" ht="33.75" customHeight="1" spans="1:23">
      <c r="A131" s="7">
        <v>129</v>
      </c>
      <c r="B131" s="7" t="s">
        <v>19</v>
      </c>
      <c r="C131" s="7" t="s">
        <v>391</v>
      </c>
      <c r="D131" s="7" t="s">
        <v>396</v>
      </c>
      <c r="E131" s="7" t="s">
        <v>415</v>
      </c>
      <c r="F131" s="7" t="s">
        <v>394</v>
      </c>
      <c r="G131" s="7" t="s">
        <v>416</v>
      </c>
      <c r="H131" s="7" t="s">
        <v>417</v>
      </c>
      <c r="I131" s="7">
        <v>50000</v>
      </c>
      <c r="J131" s="7"/>
      <c r="K131" s="11" t="s">
        <v>418</v>
      </c>
      <c r="L131" s="7">
        <v>4.35</v>
      </c>
      <c r="M131" s="7">
        <v>50000</v>
      </c>
      <c r="N131" s="7">
        <v>4.35</v>
      </c>
      <c r="O131" s="12">
        <v>44491</v>
      </c>
      <c r="P131" s="12">
        <v>44521</v>
      </c>
      <c r="Q131" s="7">
        <v>31</v>
      </c>
      <c r="R131" s="18">
        <v>96.67</v>
      </c>
      <c r="S131" s="19"/>
      <c r="T131" s="19"/>
      <c r="U131" s="19"/>
      <c r="V131" s="19"/>
      <c r="W131" s="19"/>
    </row>
    <row r="132" s="1" customFormat="1" ht="33.75" customHeight="1" spans="1:23">
      <c r="A132" s="7">
        <v>130</v>
      </c>
      <c r="B132" s="8" t="s">
        <v>19</v>
      </c>
      <c r="C132" s="8" t="s">
        <v>391</v>
      </c>
      <c r="D132" s="8" t="s">
        <v>399</v>
      </c>
      <c r="E132" s="8" t="s">
        <v>419</v>
      </c>
      <c r="F132" s="8" t="s">
        <v>394</v>
      </c>
      <c r="G132" s="7" t="s">
        <v>38</v>
      </c>
      <c r="H132" s="7" t="s">
        <v>398</v>
      </c>
      <c r="I132" s="7">
        <v>50000</v>
      </c>
      <c r="J132" s="7"/>
      <c r="K132" s="11" t="s">
        <v>420</v>
      </c>
      <c r="L132" s="7">
        <v>4.35</v>
      </c>
      <c r="M132" s="7">
        <v>50000</v>
      </c>
      <c r="N132" s="7">
        <v>4.35</v>
      </c>
      <c r="O132" s="12">
        <v>44491</v>
      </c>
      <c r="P132" s="12">
        <v>44521</v>
      </c>
      <c r="Q132" s="7">
        <v>31</v>
      </c>
      <c r="R132" s="18">
        <v>151.04</v>
      </c>
      <c r="S132" s="19"/>
      <c r="T132" s="19"/>
      <c r="U132" s="19"/>
      <c r="V132" s="19"/>
      <c r="W132" s="19"/>
    </row>
    <row r="133" s="1" customFormat="1" ht="33.75" customHeight="1" spans="1:23">
      <c r="A133" s="7">
        <v>131</v>
      </c>
      <c r="B133" s="7" t="s">
        <v>19</v>
      </c>
      <c r="C133" s="7" t="s">
        <v>391</v>
      </c>
      <c r="D133" s="7" t="s">
        <v>411</v>
      </c>
      <c r="E133" s="7" t="s">
        <v>421</v>
      </c>
      <c r="F133" s="7" t="s">
        <v>394</v>
      </c>
      <c r="G133" s="7" t="s">
        <v>416</v>
      </c>
      <c r="H133" s="7" t="s">
        <v>417</v>
      </c>
      <c r="I133" s="7">
        <v>50000</v>
      </c>
      <c r="J133" s="7"/>
      <c r="K133" s="11" t="s">
        <v>408</v>
      </c>
      <c r="L133" s="7">
        <v>4.35</v>
      </c>
      <c r="M133" s="7">
        <v>50000</v>
      </c>
      <c r="N133" s="7">
        <v>4.35</v>
      </c>
      <c r="O133" s="12">
        <v>44491</v>
      </c>
      <c r="P133" s="12">
        <v>44521</v>
      </c>
      <c r="Q133" s="7">
        <v>31</v>
      </c>
      <c r="R133" s="18">
        <v>108.75</v>
      </c>
      <c r="S133" s="19"/>
      <c r="T133" s="19"/>
      <c r="U133" s="19"/>
      <c r="V133" s="19"/>
      <c r="W133" s="19"/>
    </row>
    <row r="134" s="1" customFormat="1" ht="33.75" customHeight="1" spans="1:23">
      <c r="A134" s="7">
        <v>132</v>
      </c>
      <c r="B134" s="8" t="s">
        <v>19</v>
      </c>
      <c r="C134" s="8" t="s">
        <v>391</v>
      </c>
      <c r="D134" s="8" t="s">
        <v>422</v>
      </c>
      <c r="E134" s="8" t="s">
        <v>423</v>
      </c>
      <c r="F134" s="8" t="s">
        <v>394</v>
      </c>
      <c r="G134" s="7" t="s">
        <v>38</v>
      </c>
      <c r="H134" s="7" t="s">
        <v>398</v>
      </c>
      <c r="I134" s="7">
        <v>50000</v>
      </c>
      <c r="J134" s="7"/>
      <c r="K134" s="11" t="s">
        <v>424</v>
      </c>
      <c r="L134" s="7">
        <v>4.35</v>
      </c>
      <c r="M134" s="7">
        <v>50000</v>
      </c>
      <c r="N134" s="7">
        <v>4.35</v>
      </c>
      <c r="O134" s="12">
        <v>44491</v>
      </c>
      <c r="P134" s="12">
        <v>44521</v>
      </c>
      <c r="Q134" s="7">
        <v>31</v>
      </c>
      <c r="R134" s="18">
        <v>138.96</v>
      </c>
      <c r="S134" s="19"/>
      <c r="T134" s="19"/>
      <c r="U134" s="19"/>
      <c r="V134" s="19"/>
      <c r="W134" s="19"/>
    </row>
    <row r="135" s="1" customFormat="1" ht="33.75" customHeight="1" spans="1:23">
      <c r="A135" s="7">
        <v>133</v>
      </c>
      <c r="B135" s="7" t="s">
        <v>19</v>
      </c>
      <c r="C135" s="7" t="s">
        <v>391</v>
      </c>
      <c r="D135" s="7" t="s">
        <v>396</v>
      </c>
      <c r="E135" s="7" t="s">
        <v>425</v>
      </c>
      <c r="F135" s="7" t="s">
        <v>394</v>
      </c>
      <c r="G135" s="7" t="s">
        <v>38</v>
      </c>
      <c r="H135" s="7" t="s">
        <v>398</v>
      </c>
      <c r="I135" s="7">
        <v>50000</v>
      </c>
      <c r="J135" s="7"/>
      <c r="K135" s="11" t="s">
        <v>426</v>
      </c>
      <c r="L135" s="7">
        <v>4.35</v>
      </c>
      <c r="M135" s="7">
        <v>50000</v>
      </c>
      <c r="N135" s="7">
        <v>4.35</v>
      </c>
      <c r="O135" s="12">
        <v>44491</v>
      </c>
      <c r="P135" s="12">
        <v>44521</v>
      </c>
      <c r="Q135" s="7">
        <v>31</v>
      </c>
      <c r="R135" s="18">
        <v>138.96</v>
      </c>
      <c r="S135" s="19"/>
      <c r="T135" s="19"/>
      <c r="U135" s="19"/>
      <c r="V135" s="19"/>
      <c r="W135" s="19"/>
    </row>
    <row r="136" s="1" customFormat="1" ht="33.75" customHeight="1" spans="1:23">
      <c r="A136" s="7">
        <v>134</v>
      </c>
      <c r="B136" s="8" t="s">
        <v>19</v>
      </c>
      <c r="C136" s="8" t="s">
        <v>391</v>
      </c>
      <c r="D136" s="8" t="s">
        <v>396</v>
      </c>
      <c r="E136" s="8" t="s">
        <v>427</v>
      </c>
      <c r="F136" s="8" t="s">
        <v>394</v>
      </c>
      <c r="G136" s="7" t="s">
        <v>428</v>
      </c>
      <c r="H136" s="7" t="s">
        <v>380</v>
      </c>
      <c r="I136" s="7">
        <v>50000</v>
      </c>
      <c r="J136" s="7"/>
      <c r="K136" s="11" t="s">
        <v>35</v>
      </c>
      <c r="L136" s="7">
        <v>4.35</v>
      </c>
      <c r="M136" s="7">
        <v>50000</v>
      </c>
      <c r="N136" s="7">
        <v>4.35</v>
      </c>
      <c r="O136" s="12">
        <v>44491</v>
      </c>
      <c r="P136" s="12">
        <v>44521</v>
      </c>
      <c r="Q136" s="7">
        <v>31</v>
      </c>
      <c r="R136" s="18">
        <v>126.87</v>
      </c>
      <c r="S136" s="19"/>
      <c r="T136" s="19"/>
      <c r="U136" s="19"/>
      <c r="V136" s="19"/>
      <c r="W136" s="19"/>
    </row>
    <row r="137" s="1" customFormat="1" ht="33.75" customHeight="1" spans="1:23">
      <c r="A137" s="7">
        <v>135</v>
      </c>
      <c r="B137" s="8" t="s">
        <v>19</v>
      </c>
      <c r="C137" s="8" t="s">
        <v>391</v>
      </c>
      <c r="D137" s="8" t="s">
        <v>399</v>
      </c>
      <c r="E137" s="8" t="s">
        <v>429</v>
      </c>
      <c r="F137" s="8" t="s">
        <v>394</v>
      </c>
      <c r="G137" s="7" t="s">
        <v>228</v>
      </c>
      <c r="H137" s="7" t="s">
        <v>430</v>
      </c>
      <c r="I137" s="7">
        <v>40000</v>
      </c>
      <c r="J137" s="7"/>
      <c r="K137" s="11" t="s">
        <v>298</v>
      </c>
      <c r="L137" s="7">
        <v>4.35</v>
      </c>
      <c r="M137" s="7">
        <v>40000</v>
      </c>
      <c r="N137" s="7">
        <v>4.35</v>
      </c>
      <c r="O137" s="12">
        <v>44491</v>
      </c>
      <c r="P137" s="12">
        <v>44521</v>
      </c>
      <c r="Q137" s="7">
        <v>31</v>
      </c>
      <c r="R137" s="18">
        <v>188.5</v>
      </c>
      <c r="S137" s="19"/>
      <c r="T137" s="19"/>
      <c r="U137" s="19"/>
      <c r="V137" s="19"/>
      <c r="W137" s="19"/>
    </row>
    <row r="138" s="1" customFormat="1" ht="33.75" customHeight="1" spans="1:23">
      <c r="A138" s="7">
        <v>136</v>
      </c>
      <c r="B138" s="8" t="s">
        <v>19</v>
      </c>
      <c r="C138" s="8" t="s">
        <v>391</v>
      </c>
      <c r="D138" s="8" t="s">
        <v>422</v>
      </c>
      <c r="E138" s="8" t="s">
        <v>431</v>
      </c>
      <c r="F138" s="8" t="s">
        <v>394</v>
      </c>
      <c r="G138" s="7" t="s">
        <v>208</v>
      </c>
      <c r="H138" s="7" t="s">
        <v>209</v>
      </c>
      <c r="I138" s="7">
        <v>50000</v>
      </c>
      <c r="J138" s="7"/>
      <c r="K138" s="11" t="s">
        <v>424</v>
      </c>
      <c r="L138" s="7">
        <v>4.35</v>
      </c>
      <c r="M138" s="7">
        <v>50000</v>
      </c>
      <c r="N138" s="7">
        <v>4.35</v>
      </c>
      <c r="O138" s="12">
        <v>44491</v>
      </c>
      <c r="P138" s="12">
        <v>44521</v>
      </c>
      <c r="Q138" s="7">
        <v>31</v>
      </c>
      <c r="R138" s="18">
        <v>148.02</v>
      </c>
      <c r="S138" s="19"/>
      <c r="T138" s="19"/>
      <c r="U138" s="19"/>
      <c r="V138" s="19"/>
      <c r="W138" s="19"/>
    </row>
    <row r="139" s="1" customFormat="1" ht="33.75" customHeight="1" spans="1:23">
      <c r="A139" s="7">
        <v>137</v>
      </c>
      <c r="B139" s="8" t="s">
        <v>19</v>
      </c>
      <c r="C139" s="8" t="s">
        <v>391</v>
      </c>
      <c r="D139" s="8" t="s">
        <v>399</v>
      </c>
      <c r="E139" s="8" t="s">
        <v>432</v>
      </c>
      <c r="F139" s="8" t="s">
        <v>394</v>
      </c>
      <c r="G139" s="7" t="s">
        <v>61</v>
      </c>
      <c r="H139" s="7" t="s">
        <v>219</v>
      </c>
      <c r="I139" s="7">
        <v>50000</v>
      </c>
      <c r="J139" s="7"/>
      <c r="K139" s="11" t="s">
        <v>298</v>
      </c>
      <c r="L139" s="7">
        <v>4.35</v>
      </c>
      <c r="M139" s="7">
        <v>50000</v>
      </c>
      <c r="N139" s="7">
        <v>4.35</v>
      </c>
      <c r="O139" s="12">
        <v>44491</v>
      </c>
      <c r="P139" s="12">
        <v>44521</v>
      </c>
      <c r="Q139" s="7">
        <v>31</v>
      </c>
      <c r="R139" s="18">
        <v>197.2</v>
      </c>
      <c r="S139" s="19"/>
      <c r="T139" s="19"/>
      <c r="U139" s="19"/>
      <c r="V139" s="19"/>
      <c r="W139" s="19"/>
    </row>
    <row r="140" s="1" customFormat="1" ht="33.75" customHeight="1" spans="1:23">
      <c r="A140" s="7">
        <v>138</v>
      </c>
      <c r="B140" s="8" t="s">
        <v>19</v>
      </c>
      <c r="C140" s="8" t="s">
        <v>391</v>
      </c>
      <c r="D140" s="8" t="s">
        <v>399</v>
      </c>
      <c r="E140" s="8" t="s">
        <v>433</v>
      </c>
      <c r="F140" s="8" t="s">
        <v>394</v>
      </c>
      <c r="G140" s="7" t="s">
        <v>215</v>
      </c>
      <c r="H140" s="7" t="s">
        <v>76</v>
      </c>
      <c r="I140" s="7">
        <v>50000</v>
      </c>
      <c r="J140" s="7"/>
      <c r="K140" s="11" t="s">
        <v>298</v>
      </c>
      <c r="L140" s="7">
        <v>4.35</v>
      </c>
      <c r="M140" s="7">
        <v>50000</v>
      </c>
      <c r="N140" s="7">
        <v>4.35</v>
      </c>
      <c r="O140" s="12">
        <v>44491</v>
      </c>
      <c r="P140" s="12">
        <v>44521</v>
      </c>
      <c r="Q140" s="7">
        <v>31</v>
      </c>
      <c r="R140" s="18">
        <v>127.6</v>
      </c>
      <c r="S140" s="19"/>
      <c r="T140" s="19"/>
      <c r="U140" s="19"/>
      <c r="V140" s="19"/>
      <c r="W140" s="19"/>
    </row>
    <row r="141" s="1" customFormat="1" ht="33.75" customHeight="1" spans="1:23">
      <c r="A141" s="7">
        <v>139</v>
      </c>
      <c r="B141" s="8" t="s">
        <v>19</v>
      </c>
      <c r="C141" s="8" t="s">
        <v>391</v>
      </c>
      <c r="D141" s="8" t="s">
        <v>396</v>
      </c>
      <c r="E141" s="8" t="s">
        <v>434</v>
      </c>
      <c r="F141" s="8" t="s">
        <v>394</v>
      </c>
      <c r="G141" s="7" t="s">
        <v>125</v>
      </c>
      <c r="H141" s="7" t="s">
        <v>126</v>
      </c>
      <c r="I141" s="7">
        <v>48000</v>
      </c>
      <c r="J141" s="7">
        <v>48000</v>
      </c>
      <c r="K141" s="11" t="s">
        <v>35</v>
      </c>
      <c r="L141" s="7">
        <v>4.35</v>
      </c>
      <c r="M141" s="7">
        <v>48000</v>
      </c>
      <c r="N141" s="7">
        <v>4.35</v>
      </c>
      <c r="O141" s="12">
        <v>44491</v>
      </c>
      <c r="P141" s="12">
        <v>44521</v>
      </c>
      <c r="Q141" s="7">
        <v>31</v>
      </c>
      <c r="R141" s="18">
        <v>179.8</v>
      </c>
      <c r="S141" s="19"/>
      <c r="T141" s="19"/>
      <c r="U141" s="19"/>
      <c r="V141" s="19"/>
      <c r="W141" s="19"/>
    </row>
    <row r="142" s="1" customFormat="1" ht="33.75" customHeight="1" spans="1:23">
      <c r="A142" s="7">
        <v>140</v>
      </c>
      <c r="B142" s="8" t="s">
        <v>19</v>
      </c>
      <c r="C142" s="8" t="s">
        <v>391</v>
      </c>
      <c r="D142" s="8" t="s">
        <v>396</v>
      </c>
      <c r="E142" s="8" t="s">
        <v>435</v>
      </c>
      <c r="F142" s="8" t="s">
        <v>394</v>
      </c>
      <c r="G142" s="7" t="s">
        <v>283</v>
      </c>
      <c r="H142" s="7" t="s">
        <v>436</v>
      </c>
      <c r="I142" s="7">
        <v>29000</v>
      </c>
      <c r="J142" s="7">
        <v>29000</v>
      </c>
      <c r="K142" s="11" t="s">
        <v>31</v>
      </c>
      <c r="L142" s="7">
        <v>4.35</v>
      </c>
      <c r="M142" s="7">
        <v>29000</v>
      </c>
      <c r="N142" s="7">
        <v>4.35</v>
      </c>
      <c r="O142" s="12">
        <v>44491</v>
      </c>
      <c r="P142" s="12">
        <v>44521</v>
      </c>
      <c r="Q142" s="7">
        <v>31</v>
      </c>
      <c r="R142" s="18">
        <v>108.63</v>
      </c>
      <c r="S142" s="19"/>
      <c r="T142" s="19"/>
      <c r="U142" s="19"/>
      <c r="V142" s="19"/>
      <c r="W142" s="19"/>
    </row>
    <row r="143" s="1" customFormat="1" ht="33.75" customHeight="1" spans="1:23">
      <c r="A143" s="7">
        <v>141</v>
      </c>
      <c r="B143" s="8" t="s">
        <v>19</v>
      </c>
      <c r="C143" s="8" t="s">
        <v>391</v>
      </c>
      <c r="D143" s="8" t="s">
        <v>396</v>
      </c>
      <c r="E143" s="8" t="s">
        <v>437</v>
      </c>
      <c r="F143" s="8" t="s">
        <v>394</v>
      </c>
      <c r="G143" s="7" t="s">
        <v>125</v>
      </c>
      <c r="H143" s="7" t="s">
        <v>126</v>
      </c>
      <c r="I143" s="7">
        <v>48000</v>
      </c>
      <c r="J143" s="7">
        <v>48000</v>
      </c>
      <c r="K143" s="11" t="s">
        <v>35</v>
      </c>
      <c r="L143" s="7">
        <v>4.35</v>
      </c>
      <c r="M143" s="7">
        <v>48000</v>
      </c>
      <c r="N143" s="7">
        <v>4.35</v>
      </c>
      <c r="O143" s="12">
        <v>44491</v>
      </c>
      <c r="P143" s="12">
        <v>44521</v>
      </c>
      <c r="Q143" s="7">
        <v>31</v>
      </c>
      <c r="R143" s="18">
        <v>179.8</v>
      </c>
      <c r="S143" s="19"/>
      <c r="T143" s="19"/>
      <c r="U143" s="19"/>
      <c r="V143" s="19"/>
      <c r="W143" s="19"/>
    </row>
    <row r="144" s="1" customFormat="1" ht="33.75" customHeight="1" spans="1:23">
      <c r="A144" s="7">
        <v>142</v>
      </c>
      <c r="B144" s="8" t="s">
        <v>19</v>
      </c>
      <c r="C144" s="8" t="s">
        <v>391</v>
      </c>
      <c r="D144" s="8" t="s">
        <v>438</v>
      </c>
      <c r="E144" s="8" t="s">
        <v>439</v>
      </c>
      <c r="F144" s="8" t="s">
        <v>394</v>
      </c>
      <c r="G144" s="7" t="s">
        <v>365</v>
      </c>
      <c r="H144" s="7" t="s">
        <v>366</v>
      </c>
      <c r="I144" s="7">
        <v>49000</v>
      </c>
      <c r="J144" s="7">
        <v>49000</v>
      </c>
      <c r="K144" s="11" t="s">
        <v>35</v>
      </c>
      <c r="L144" s="7">
        <v>4.35</v>
      </c>
      <c r="M144" s="7">
        <v>49000</v>
      </c>
      <c r="N144" s="7">
        <v>4.35</v>
      </c>
      <c r="O144" s="12">
        <v>44491</v>
      </c>
      <c r="P144" s="12">
        <v>44521</v>
      </c>
      <c r="Q144" s="7">
        <v>31</v>
      </c>
      <c r="R144" s="18">
        <v>183.55</v>
      </c>
      <c r="S144" s="19"/>
      <c r="T144" s="19"/>
      <c r="U144" s="19"/>
      <c r="V144" s="19"/>
      <c r="W144" s="19"/>
    </row>
    <row r="145" s="1" customFormat="1" ht="33.75" customHeight="1" spans="1:23">
      <c r="A145" s="7">
        <v>143</v>
      </c>
      <c r="B145" s="8" t="s">
        <v>19</v>
      </c>
      <c r="C145" s="8" t="s">
        <v>391</v>
      </c>
      <c r="D145" s="8" t="s">
        <v>148</v>
      </c>
      <c r="E145" s="8" t="s">
        <v>440</v>
      </c>
      <c r="F145" s="8" t="s">
        <v>394</v>
      </c>
      <c r="G145" s="7" t="s">
        <v>125</v>
      </c>
      <c r="H145" s="7" t="s">
        <v>126</v>
      </c>
      <c r="I145" s="7">
        <v>49000</v>
      </c>
      <c r="J145" s="7">
        <v>49000</v>
      </c>
      <c r="K145" s="11" t="s">
        <v>413</v>
      </c>
      <c r="L145" s="7">
        <v>4.35</v>
      </c>
      <c r="M145" s="7">
        <v>49000</v>
      </c>
      <c r="N145" s="7">
        <v>4.35</v>
      </c>
      <c r="O145" s="12">
        <v>44491</v>
      </c>
      <c r="P145" s="12">
        <v>44521</v>
      </c>
      <c r="Q145" s="7">
        <v>31</v>
      </c>
      <c r="R145" s="18">
        <v>183.55</v>
      </c>
      <c r="S145" s="19"/>
      <c r="T145" s="19"/>
      <c r="U145" s="19"/>
      <c r="V145" s="19"/>
      <c r="W145" s="19"/>
    </row>
    <row r="146" s="1" customFormat="1" ht="33.75" customHeight="1" spans="1:23">
      <c r="A146" s="7">
        <v>144</v>
      </c>
      <c r="B146" s="8" t="s">
        <v>19</v>
      </c>
      <c r="C146" s="8" t="s">
        <v>391</v>
      </c>
      <c r="D146" s="8" t="s">
        <v>406</v>
      </c>
      <c r="E146" s="8" t="s">
        <v>441</v>
      </c>
      <c r="F146" s="8" t="s">
        <v>394</v>
      </c>
      <c r="G146" s="7" t="s">
        <v>125</v>
      </c>
      <c r="H146" s="7" t="s">
        <v>126</v>
      </c>
      <c r="I146" s="7">
        <v>48000</v>
      </c>
      <c r="J146" s="7">
        <v>48000</v>
      </c>
      <c r="K146" s="11" t="s">
        <v>442</v>
      </c>
      <c r="L146" s="7">
        <v>4.35</v>
      </c>
      <c r="M146" s="7">
        <v>48000</v>
      </c>
      <c r="N146" s="7">
        <v>4.35</v>
      </c>
      <c r="O146" s="12">
        <v>44491</v>
      </c>
      <c r="P146" s="12">
        <v>44521</v>
      </c>
      <c r="Q146" s="7">
        <v>31</v>
      </c>
      <c r="R146" s="18">
        <v>179.8</v>
      </c>
      <c r="S146" s="19"/>
      <c r="T146" s="19"/>
      <c r="U146" s="19"/>
      <c r="V146" s="19"/>
      <c r="W146" s="19"/>
    </row>
    <row r="147" s="1" customFormat="1" ht="33.75" customHeight="1" spans="1:23">
      <c r="A147" s="7">
        <v>145</v>
      </c>
      <c r="B147" s="8" t="s">
        <v>19</v>
      </c>
      <c r="C147" s="8" t="s">
        <v>391</v>
      </c>
      <c r="D147" s="8" t="s">
        <v>396</v>
      </c>
      <c r="E147" s="8" t="s">
        <v>443</v>
      </c>
      <c r="F147" s="8" t="s">
        <v>394</v>
      </c>
      <c r="G147" s="7" t="s">
        <v>61</v>
      </c>
      <c r="H147" s="7" t="s">
        <v>219</v>
      </c>
      <c r="I147" s="7">
        <v>50000</v>
      </c>
      <c r="J147" s="7"/>
      <c r="K147" s="11" t="s">
        <v>40</v>
      </c>
      <c r="L147" s="7">
        <v>4.35</v>
      </c>
      <c r="M147" s="7">
        <v>50000</v>
      </c>
      <c r="N147" s="7">
        <v>4.35</v>
      </c>
      <c r="O147" s="12">
        <v>44491</v>
      </c>
      <c r="P147" s="12">
        <v>44521</v>
      </c>
      <c r="Q147" s="7">
        <v>31</v>
      </c>
      <c r="R147" s="18">
        <v>156.6</v>
      </c>
      <c r="S147" s="19"/>
      <c r="T147" s="19"/>
      <c r="U147" s="19"/>
      <c r="V147" s="19"/>
      <c r="W147" s="19"/>
    </row>
    <row r="148" s="1" customFormat="1" ht="33.75" customHeight="1" spans="1:23">
      <c r="A148" s="7">
        <v>146</v>
      </c>
      <c r="B148" s="8" t="s">
        <v>19</v>
      </c>
      <c r="C148" s="8" t="s">
        <v>391</v>
      </c>
      <c r="D148" s="8" t="s">
        <v>148</v>
      </c>
      <c r="E148" s="8" t="s">
        <v>444</v>
      </c>
      <c r="F148" s="8" t="s">
        <v>394</v>
      </c>
      <c r="G148" s="7" t="s">
        <v>336</v>
      </c>
      <c r="H148" s="7" t="s">
        <v>39</v>
      </c>
      <c r="I148" s="7">
        <v>30000</v>
      </c>
      <c r="J148" s="7"/>
      <c r="K148" s="11" t="s">
        <v>413</v>
      </c>
      <c r="L148" s="7">
        <v>4.35</v>
      </c>
      <c r="M148" s="7">
        <v>30000</v>
      </c>
      <c r="N148" s="7">
        <v>4.35</v>
      </c>
      <c r="O148" s="12">
        <v>44491</v>
      </c>
      <c r="P148" s="12">
        <v>44521</v>
      </c>
      <c r="Q148" s="7">
        <v>31</v>
      </c>
      <c r="R148" s="18">
        <v>65.25</v>
      </c>
      <c r="S148" s="19"/>
      <c r="T148" s="19"/>
      <c r="U148" s="19"/>
      <c r="V148" s="19"/>
      <c r="W148" s="19"/>
    </row>
    <row r="149" s="1" customFormat="1" ht="33.75" customHeight="1" spans="1:23">
      <c r="A149" s="7">
        <v>147</v>
      </c>
      <c r="B149" s="8" t="s">
        <v>19</v>
      </c>
      <c r="C149" s="8" t="s">
        <v>391</v>
      </c>
      <c r="D149" s="8" t="s">
        <v>396</v>
      </c>
      <c r="E149" s="8" t="s">
        <v>445</v>
      </c>
      <c r="F149" s="8" t="s">
        <v>394</v>
      </c>
      <c r="G149" s="7" t="s">
        <v>61</v>
      </c>
      <c r="H149" s="7" t="s">
        <v>219</v>
      </c>
      <c r="I149" s="7">
        <v>50000</v>
      </c>
      <c r="J149" s="7">
        <v>48000</v>
      </c>
      <c r="K149" s="11" t="s">
        <v>40</v>
      </c>
      <c r="L149" s="7">
        <v>4.35</v>
      </c>
      <c r="M149" s="7">
        <v>50000</v>
      </c>
      <c r="N149" s="7">
        <v>4.35</v>
      </c>
      <c r="O149" s="12">
        <v>44491</v>
      </c>
      <c r="P149" s="12">
        <v>44521</v>
      </c>
      <c r="Q149" s="7">
        <v>31</v>
      </c>
      <c r="R149" s="18">
        <v>179.8</v>
      </c>
      <c r="S149" s="19"/>
      <c r="T149" s="19"/>
      <c r="U149" s="19"/>
      <c r="V149" s="19"/>
      <c r="W149" s="20"/>
    </row>
    <row r="150" s="1" customFormat="1" ht="33.75" customHeight="1" spans="1:23">
      <c r="A150" s="7">
        <v>148</v>
      </c>
      <c r="B150" s="8" t="s">
        <v>19</v>
      </c>
      <c r="C150" s="8" t="s">
        <v>391</v>
      </c>
      <c r="D150" s="8" t="s">
        <v>406</v>
      </c>
      <c r="E150" s="8" t="s">
        <v>446</v>
      </c>
      <c r="F150" s="8" t="s">
        <v>394</v>
      </c>
      <c r="G150" s="7" t="s">
        <v>224</v>
      </c>
      <c r="H150" s="7" t="s">
        <v>225</v>
      </c>
      <c r="I150" s="7">
        <v>50000</v>
      </c>
      <c r="J150" s="7">
        <v>49030.21</v>
      </c>
      <c r="K150" s="11" t="s">
        <v>374</v>
      </c>
      <c r="L150" s="7">
        <v>4.35</v>
      </c>
      <c r="M150" s="7">
        <v>50000</v>
      </c>
      <c r="N150" s="7">
        <v>4.35</v>
      </c>
      <c r="O150" s="12">
        <v>44491</v>
      </c>
      <c r="P150" s="12">
        <v>44521</v>
      </c>
      <c r="Q150" s="7">
        <v>31</v>
      </c>
      <c r="R150" s="18">
        <v>183.66</v>
      </c>
      <c r="S150" s="19"/>
      <c r="T150" s="19"/>
      <c r="U150" s="19"/>
      <c r="V150" s="19"/>
      <c r="W150" s="20"/>
    </row>
    <row r="151" s="1" customFormat="1" ht="33.75" customHeight="1" spans="1:23">
      <c r="A151" s="7">
        <v>149</v>
      </c>
      <c r="B151" s="8" t="s">
        <v>19</v>
      </c>
      <c r="C151" s="8" t="s">
        <v>391</v>
      </c>
      <c r="D151" s="8" t="s">
        <v>148</v>
      </c>
      <c r="E151" s="8" t="s">
        <v>447</v>
      </c>
      <c r="F151" s="8" t="s">
        <v>394</v>
      </c>
      <c r="G151" s="7" t="s">
        <v>61</v>
      </c>
      <c r="H151" s="7" t="s">
        <v>219</v>
      </c>
      <c r="I151" s="7">
        <v>20000</v>
      </c>
      <c r="J151" s="7">
        <v>20000</v>
      </c>
      <c r="K151" s="11" t="s">
        <v>413</v>
      </c>
      <c r="L151" s="7">
        <v>4.35</v>
      </c>
      <c r="M151" s="7">
        <v>20000</v>
      </c>
      <c r="N151" s="7">
        <v>4.35</v>
      </c>
      <c r="O151" s="12">
        <v>44491</v>
      </c>
      <c r="P151" s="12">
        <v>44521</v>
      </c>
      <c r="Q151" s="7">
        <v>31</v>
      </c>
      <c r="R151" s="18">
        <v>74.92</v>
      </c>
      <c r="S151" s="19"/>
      <c r="T151" s="19"/>
      <c r="U151" s="19"/>
      <c r="V151" s="19"/>
      <c r="W151" s="19"/>
    </row>
    <row r="152" s="1" customFormat="1" ht="33.75" customHeight="1" spans="1:23">
      <c r="A152" s="7">
        <v>150</v>
      </c>
      <c r="B152" s="8" t="s">
        <v>19</v>
      </c>
      <c r="C152" s="8" t="s">
        <v>391</v>
      </c>
      <c r="D152" s="8" t="s">
        <v>148</v>
      </c>
      <c r="E152" s="8" t="s">
        <v>448</v>
      </c>
      <c r="F152" s="8" t="s">
        <v>394</v>
      </c>
      <c r="G152" s="7" t="s">
        <v>84</v>
      </c>
      <c r="H152" s="7" t="s">
        <v>80</v>
      </c>
      <c r="I152" s="7">
        <v>50000</v>
      </c>
      <c r="J152" s="7">
        <v>49018.12</v>
      </c>
      <c r="K152" s="11" t="s">
        <v>449</v>
      </c>
      <c r="L152" s="7">
        <v>4.35</v>
      </c>
      <c r="M152" s="7">
        <v>50000</v>
      </c>
      <c r="N152" s="7">
        <v>4.35</v>
      </c>
      <c r="O152" s="12">
        <v>44491</v>
      </c>
      <c r="P152" s="12">
        <v>44521</v>
      </c>
      <c r="Q152" s="7">
        <v>31</v>
      </c>
      <c r="R152" s="18">
        <v>183.61</v>
      </c>
      <c r="S152" s="19"/>
      <c r="T152" s="19"/>
      <c r="U152" s="19"/>
      <c r="V152" s="19"/>
      <c r="W152" s="19"/>
    </row>
    <row r="153" s="1" customFormat="1" ht="33.75" customHeight="1" spans="1:23">
      <c r="A153" s="7">
        <v>151</v>
      </c>
      <c r="B153" s="8" t="s">
        <v>19</v>
      </c>
      <c r="C153" s="8" t="s">
        <v>391</v>
      </c>
      <c r="D153" s="8" t="s">
        <v>406</v>
      </c>
      <c r="E153" s="8" t="s">
        <v>450</v>
      </c>
      <c r="F153" s="8" t="s">
        <v>394</v>
      </c>
      <c r="G153" s="7" t="s">
        <v>321</v>
      </c>
      <c r="H153" s="7" t="s">
        <v>216</v>
      </c>
      <c r="I153" s="7">
        <v>50000</v>
      </c>
      <c r="J153" s="7">
        <v>49030.21</v>
      </c>
      <c r="K153" s="11" t="s">
        <v>451</v>
      </c>
      <c r="L153" s="7">
        <v>4.35</v>
      </c>
      <c r="M153" s="7">
        <v>50000</v>
      </c>
      <c r="N153" s="7">
        <v>4.35</v>
      </c>
      <c r="O153" s="12">
        <v>44491</v>
      </c>
      <c r="P153" s="12">
        <v>44521</v>
      </c>
      <c r="Q153" s="7">
        <v>31</v>
      </c>
      <c r="R153" s="18">
        <v>183.66</v>
      </c>
      <c r="S153" s="19"/>
      <c r="T153" s="19"/>
      <c r="U153" s="19"/>
      <c r="V153" s="19"/>
      <c r="W153" s="19"/>
    </row>
    <row r="154" s="1" customFormat="1" ht="33.75" customHeight="1" spans="1:23">
      <c r="A154" s="7">
        <v>152</v>
      </c>
      <c r="B154" s="8" t="s">
        <v>19</v>
      </c>
      <c r="C154" s="8" t="s">
        <v>391</v>
      </c>
      <c r="D154" s="8" t="s">
        <v>399</v>
      </c>
      <c r="E154" s="8" t="s">
        <v>452</v>
      </c>
      <c r="F154" s="8" t="s">
        <v>394</v>
      </c>
      <c r="G154" s="7" t="s">
        <v>292</v>
      </c>
      <c r="H154" s="7" t="s">
        <v>293</v>
      </c>
      <c r="I154" s="7">
        <v>50000</v>
      </c>
      <c r="J154" s="7">
        <v>50000</v>
      </c>
      <c r="K154" s="11" t="s">
        <v>298</v>
      </c>
      <c r="L154" s="7">
        <v>3.85</v>
      </c>
      <c r="M154" s="7">
        <v>50000</v>
      </c>
      <c r="N154" s="7">
        <v>3.85</v>
      </c>
      <c r="O154" s="12">
        <v>44491</v>
      </c>
      <c r="P154" s="12">
        <v>44521</v>
      </c>
      <c r="Q154" s="7">
        <v>31</v>
      </c>
      <c r="R154" s="18">
        <v>165.76</v>
      </c>
      <c r="S154" s="19"/>
      <c r="T154" s="19"/>
      <c r="U154" s="19"/>
      <c r="V154" s="19"/>
      <c r="W154" s="19"/>
    </row>
    <row r="155" s="1" customFormat="1" ht="33.75" customHeight="1" spans="1:23">
      <c r="A155" s="7">
        <v>153</v>
      </c>
      <c r="B155" s="8" t="s">
        <v>19</v>
      </c>
      <c r="C155" s="8" t="s">
        <v>391</v>
      </c>
      <c r="D155" s="8" t="s">
        <v>453</v>
      </c>
      <c r="E155" s="8" t="s">
        <v>454</v>
      </c>
      <c r="F155" s="8" t="s">
        <v>394</v>
      </c>
      <c r="G155" s="7" t="s">
        <v>292</v>
      </c>
      <c r="H155" s="7" t="s">
        <v>293</v>
      </c>
      <c r="I155" s="7">
        <v>50000</v>
      </c>
      <c r="J155" s="7">
        <v>50000</v>
      </c>
      <c r="K155" s="11" t="s">
        <v>413</v>
      </c>
      <c r="L155" s="7">
        <v>3.85</v>
      </c>
      <c r="M155" s="7">
        <v>50000</v>
      </c>
      <c r="N155" s="7">
        <v>3.85</v>
      </c>
      <c r="O155" s="12">
        <v>44491</v>
      </c>
      <c r="P155" s="12">
        <v>44521</v>
      </c>
      <c r="Q155" s="7">
        <v>31</v>
      </c>
      <c r="R155" s="18">
        <v>165.76</v>
      </c>
      <c r="S155" s="19"/>
      <c r="T155" s="19"/>
      <c r="U155" s="19"/>
      <c r="V155" s="19"/>
      <c r="W155" s="19"/>
    </row>
    <row r="156" s="2" customFormat="1" ht="33.75" customHeight="1" spans="1:16374">
      <c r="A156" s="7">
        <v>154</v>
      </c>
      <c r="B156" s="8" t="s">
        <v>19</v>
      </c>
      <c r="C156" s="8" t="s">
        <v>391</v>
      </c>
      <c r="D156" s="8" t="s">
        <v>438</v>
      </c>
      <c r="E156" s="8" t="s">
        <v>455</v>
      </c>
      <c r="F156" s="8" t="s">
        <v>394</v>
      </c>
      <c r="G156" s="7" t="s">
        <v>456</v>
      </c>
      <c r="H156" s="7" t="s">
        <v>457</v>
      </c>
      <c r="I156" s="7">
        <v>50000</v>
      </c>
      <c r="J156" s="7">
        <v>50000</v>
      </c>
      <c r="K156" s="11" t="s">
        <v>413</v>
      </c>
      <c r="L156" s="7">
        <v>3.85</v>
      </c>
      <c r="M156" s="7">
        <v>50000</v>
      </c>
      <c r="N156" s="7">
        <v>3.85</v>
      </c>
      <c r="O156" s="12">
        <v>44491</v>
      </c>
      <c r="P156" s="12">
        <v>44521</v>
      </c>
      <c r="Q156" s="7">
        <v>31</v>
      </c>
      <c r="R156" s="18">
        <v>165.76</v>
      </c>
      <c r="S156" s="19"/>
      <c r="T156" s="19"/>
      <c r="U156" s="19"/>
      <c r="V156" s="19"/>
      <c r="W156" s="20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</row>
    <row r="157" s="2" customFormat="1" ht="33.75" customHeight="1" spans="1:16374">
      <c r="A157" s="7">
        <v>155</v>
      </c>
      <c r="B157" s="8" t="s">
        <v>19</v>
      </c>
      <c r="C157" s="8" t="s">
        <v>391</v>
      </c>
      <c r="D157" s="8" t="s">
        <v>148</v>
      </c>
      <c r="E157" s="8" t="s">
        <v>458</v>
      </c>
      <c r="F157" s="8" t="s">
        <v>394</v>
      </c>
      <c r="G157" s="7" t="s">
        <v>108</v>
      </c>
      <c r="H157" s="7" t="s">
        <v>109</v>
      </c>
      <c r="I157" s="7">
        <v>30000</v>
      </c>
      <c r="J157" s="7">
        <v>30000</v>
      </c>
      <c r="K157" s="11" t="s">
        <v>459</v>
      </c>
      <c r="L157" s="7">
        <v>3.85</v>
      </c>
      <c r="M157" s="7">
        <v>30000</v>
      </c>
      <c r="N157" s="7">
        <v>3.85</v>
      </c>
      <c r="O157" s="12">
        <v>44491</v>
      </c>
      <c r="P157" s="12">
        <v>44521</v>
      </c>
      <c r="Q157" s="7">
        <v>31</v>
      </c>
      <c r="R157" s="18">
        <v>99.46</v>
      </c>
      <c r="S157" s="19"/>
      <c r="T157" s="19"/>
      <c r="U157" s="19"/>
      <c r="V157" s="19"/>
      <c r="W157" s="19"/>
      <c r="X157" s="20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</row>
    <row r="158" s="2" customFormat="1" ht="33.75" customHeight="1" spans="1:16374">
      <c r="A158" s="7">
        <v>156</v>
      </c>
      <c r="B158" s="8" t="s">
        <v>19</v>
      </c>
      <c r="C158" s="8" t="s">
        <v>391</v>
      </c>
      <c r="D158" s="8" t="s">
        <v>460</v>
      </c>
      <c r="E158" s="8" t="s">
        <v>461</v>
      </c>
      <c r="F158" s="8" t="s">
        <v>394</v>
      </c>
      <c r="G158" s="7" t="s">
        <v>243</v>
      </c>
      <c r="H158" s="7" t="s">
        <v>244</v>
      </c>
      <c r="I158" s="7">
        <v>50000</v>
      </c>
      <c r="J158" s="7">
        <v>50000</v>
      </c>
      <c r="K158" s="11" t="s">
        <v>413</v>
      </c>
      <c r="L158" s="7">
        <v>3.85</v>
      </c>
      <c r="M158" s="7">
        <v>50000</v>
      </c>
      <c r="N158" s="7">
        <v>3.85</v>
      </c>
      <c r="O158" s="12">
        <v>44491</v>
      </c>
      <c r="P158" s="12">
        <v>44521</v>
      </c>
      <c r="Q158" s="7">
        <v>31</v>
      </c>
      <c r="R158" s="18">
        <v>165.76</v>
      </c>
      <c r="S158" s="19"/>
      <c r="T158" s="19"/>
      <c r="U158" s="19"/>
      <c r="V158" s="19"/>
      <c r="W158" s="19"/>
      <c r="X158" s="20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</row>
    <row r="159" s="2" customFormat="1" ht="33.75" customHeight="1" spans="1:16374">
      <c r="A159" s="7">
        <v>157</v>
      </c>
      <c r="B159" s="8" t="s">
        <v>19</v>
      </c>
      <c r="C159" s="8" t="s">
        <v>391</v>
      </c>
      <c r="D159" s="8" t="s">
        <v>406</v>
      </c>
      <c r="E159" s="8" t="s">
        <v>462</v>
      </c>
      <c r="F159" s="8" t="s">
        <v>394</v>
      </c>
      <c r="G159" s="7" t="s">
        <v>463</v>
      </c>
      <c r="H159" s="7" t="s">
        <v>464</v>
      </c>
      <c r="I159" s="7">
        <v>50000</v>
      </c>
      <c r="J159" s="7">
        <v>50000</v>
      </c>
      <c r="K159" s="11" t="s">
        <v>465</v>
      </c>
      <c r="L159" s="7">
        <v>3.85</v>
      </c>
      <c r="M159" s="7">
        <v>50000</v>
      </c>
      <c r="N159" s="7">
        <v>3.85</v>
      </c>
      <c r="O159" s="12">
        <v>44491</v>
      </c>
      <c r="P159" s="12">
        <v>44521</v>
      </c>
      <c r="Q159" s="7">
        <v>31</v>
      </c>
      <c r="R159" s="18">
        <v>165.76</v>
      </c>
      <c r="S159" s="19"/>
      <c r="T159" s="19"/>
      <c r="U159" s="19"/>
      <c r="V159" s="19"/>
      <c r="W159" s="20"/>
      <c r="X159" s="20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</row>
    <row r="160" s="2" customFormat="1" ht="33.75" customHeight="1" spans="1:16374">
      <c r="A160" s="7">
        <v>158</v>
      </c>
      <c r="B160" s="8" t="s">
        <v>19</v>
      </c>
      <c r="C160" s="8" t="s">
        <v>391</v>
      </c>
      <c r="D160" s="8" t="s">
        <v>466</v>
      </c>
      <c r="E160" s="8" t="s">
        <v>467</v>
      </c>
      <c r="F160" s="8" t="s">
        <v>394</v>
      </c>
      <c r="G160" s="7" t="s">
        <v>304</v>
      </c>
      <c r="H160" s="7" t="s">
        <v>305</v>
      </c>
      <c r="I160" s="7">
        <v>50000</v>
      </c>
      <c r="J160" s="7">
        <v>50000</v>
      </c>
      <c r="K160" s="11" t="s">
        <v>468</v>
      </c>
      <c r="L160" s="7" t="s">
        <v>96</v>
      </c>
      <c r="M160" s="7">
        <v>50000</v>
      </c>
      <c r="N160" s="7" t="s">
        <v>96</v>
      </c>
      <c r="O160" s="12">
        <v>44504</v>
      </c>
      <c r="P160" s="12">
        <v>44521</v>
      </c>
      <c r="Q160" s="7">
        <v>18</v>
      </c>
      <c r="R160" s="18">
        <v>90.9</v>
      </c>
      <c r="S160" s="19"/>
      <c r="T160" s="19"/>
      <c r="U160" s="19"/>
      <c r="V160" s="19"/>
      <c r="W160" s="19"/>
      <c r="X160" s="20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</row>
    <row r="161" s="2" customFormat="1" ht="33.75" customHeight="1" spans="1:16374">
      <c r="A161" s="7">
        <v>159</v>
      </c>
      <c r="B161" s="8" t="s">
        <v>19</v>
      </c>
      <c r="C161" s="8" t="s">
        <v>391</v>
      </c>
      <c r="D161" s="8" t="s">
        <v>406</v>
      </c>
      <c r="E161" s="8" t="s">
        <v>469</v>
      </c>
      <c r="F161" s="8" t="s">
        <v>394</v>
      </c>
      <c r="G161" s="7" t="s">
        <v>25</v>
      </c>
      <c r="H161" s="7" t="s">
        <v>381</v>
      </c>
      <c r="I161" s="7">
        <v>50000</v>
      </c>
      <c r="J161" s="7">
        <v>50000</v>
      </c>
      <c r="K161" s="11" t="s">
        <v>413</v>
      </c>
      <c r="L161" s="7" t="s">
        <v>96</v>
      </c>
      <c r="M161" s="7">
        <v>50000</v>
      </c>
      <c r="N161" s="7" t="s">
        <v>96</v>
      </c>
      <c r="O161" s="12">
        <v>44505</v>
      </c>
      <c r="P161" s="12">
        <v>44521</v>
      </c>
      <c r="Q161" s="7">
        <v>17</v>
      </c>
      <c r="R161" s="18">
        <v>85.56</v>
      </c>
      <c r="S161" s="19"/>
      <c r="T161" s="19"/>
      <c r="U161" s="19"/>
      <c r="V161" s="19"/>
      <c r="W161" s="19"/>
      <c r="X161" s="20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</row>
    <row r="162" s="2" customFormat="1" ht="33.75" customHeight="1" spans="1:16374">
      <c r="A162" s="7">
        <v>160</v>
      </c>
      <c r="B162" s="7" t="s">
        <v>19</v>
      </c>
      <c r="C162" s="7" t="s">
        <v>391</v>
      </c>
      <c r="D162" s="7" t="s">
        <v>403</v>
      </c>
      <c r="E162" s="7" t="s">
        <v>409</v>
      </c>
      <c r="F162" s="7" t="s">
        <v>394</v>
      </c>
      <c r="G162" s="7" t="s">
        <v>470</v>
      </c>
      <c r="H162" s="7" t="s">
        <v>471</v>
      </c>
      <c r="I162" s="7">
        <v>50000</v>
      </c>
      <c r="J162" s="7">
        <v>50000</v>
      </c>
      <c r="K162" s="14" t="s">
        <v>298</v>
      </c>
      <c r="L162" s="7" t="s">
        <v>96</v>
      </c>
      <c r="M162" s="7">
        <v>50000</v>
      </c>
      <c r="N162" s="7" t="s">
        <v>96</v>
      </c>
      <c r="O162" s="12">
        <v>44508</v>
      </c>
      <c r="P162" s="12">
        <v>44521</v>
      </c>
      <c r="Q162" s="7">
        <v>14</v>
      </c>
      <c r="R162" s="18">
        <v>69.51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  <c r="XBZ162" s="1"/>
      <c r="XCA162" s="1"/>
      <c r="XCB162" s="1"/>
      <c r="XCC162" s="1"/>
      <c r="XCD162" s="1"/>
      <c r="XCE162" s="1"/>
      <c r="XCF162" s="1"/>
      <c r="XCG162" s="1"/>
      <c r="XCH162" s="1"/>
      <c r="XCI162" s="1"/>
      <c r="XCJ162" s="1"/>
      <c r="XCK162" s="1"/>
      <c r="XCL162" s="1"/>
      <c r="XCM162" s="1"/>
      <c r="XCN162" s="1"/>
      <c r="XCO162" s="1"/>
      <c r="XCP162" s="1"/>
      <c r="XCQ162" s="1"/>
      <c r="XCR162" s="1"/>
      <c r="XCS162" s="1"/>
      <c r="XCT162" s="1"/>
      <c r="XCU162" s="1"/>
      <c r="XCV162" s="1"/>
      <c r="XCW162" s="1"/>
      <c r="XCX162" s="1"/>
      <c r="XCY162" s="1"/>
      <c r="XCZ162" s="1"/>
      <c r="XDA162" s="1"/>
      <c r="XDB162" s="1"/>
      <c r="XDC162" s="1"/>
      <c r="XDD162" s="1"/>
      <c r="XDE162" s="1"/>
      <c r="XDF162" s="1"/>
      <c r="XDG162" s="1"/>
      <c r="XDH162" s="1"/>
      <c r="XDI162" s="1"/>
      <c r="XDJ162" s="1"/>
      <c r="XDK162" s="1"/>
      <c r="XDL162" s="1"/>
      <c r="XDM162" s="1"/>
      <c r="XDN162" s="1"/>
      <c r="XDO162" s="1"/>
      <c r="XDP162" s="1"/>
      <c r="XDQ162" s="1"/>
      <c r="XDR162" s="1"/>
      <c r="XDS162" s="1"/>
      <c r="XDT162" s="1"/>
      <c r="XDU162" s="1"/>
      <c r="XDV162" s="1"/>
      <c r="XDW162" s="1"/>
      <c r="XDX162" s="1"/>
      <c r="XDY162" s="1"/>
      <c r="XDZ162" s="1"/>
      <c r="XEA162" s="1"/>
      <c r="XEB162" s="1"/>
      <c r="XEC162" s="1"/>
      <c r="XED162" s="1"/>
      <c r="XEE162" s="1"/>
      <c r="XEF162" s="1"/>
      <c r="XEG162" s="1"/>
      <c r="XEH162" s="1"/>
      <c r="XEI162" s="1"/>
      <c r="XEJ162" s="1"/>
      <c r="XEK162" s="1"/>
      <c r="XEL162" s="1"/>
      <c r="XEM162" s="1"/>
      <c r="XEN162" s="1"/>
      <c r="XEO162" s="1"/>
      <c r="XEP162" s="1"/>
      <c r="XEQ162" s="1"/>
      <c r="XER162" s="1"/>
      <c r="XES162" s="1"/>
      <c r="XET162" s="1"/>
    </row>
    <row r="163" s="2" customFormat="1" ht="33.75" customHeight="1" spans="1:16374">
      <c r="A163" s="7">
        <v>161</v>
      </c>
      <c r="B163" s="7" t="s">
        <v>19</v>
      </c>
      <c r="C163" s="7" t="s">
        <v>391</v>
      </c>
      <c r="D163" s="7" t="s">
        <v>392</v>
      </c>
      <c r="E163" s="7" t="s">
        <v>393</v>
      </c>
      <c r="F163" s="7" t="s">
        <v>394</v>
      </c>
      <c r="G163" s="7" t="s">
        <v>472</v>
      </c>
      <c r="H163" s="7" t="s">
        <v>473</v>
      </c>
      <c r="I163" s="7">
        <v>50000</v>
      </c>
      <c r="J163" s="7">
        <v>50000</v>
      </c>
      <c r="K163" s="14" t="s">
        <v>474</v>
      </c>
      <c r="L163" s="7" t="s">
        <v>96</v>
      </c>
      <c r="M163" s="7">
        <v>50000</v>
      </c>
      <c r="N163" s="7" t="s">
        <v>96</v>
      </c>
      <c r="O163" s="12">
        <v>44509</v>
      </c>
      <c r="P163" s="12">
        <v>44521</v>
      </c>
      <c r="Q163" s="7">
        <v>13</v>
      </c>
      <c r="R163" s="18">
        <v>64.17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</row>
    <row r="164" s="2" customFormat="1" ht="33.75" customHeight="1" spans="1:16374">
      <c r="A164" s="7">
        <v>162</v>
      </c>
      <c r="B164" s="7" t="s">
        <v>19</v>
      </c>
      <c r="C164" s="7" t="s">
        <v>391</v>
      </c>
      <c r="D164" s="7" t="s">
        <v>403</v>
      </c>
      <c r="E164" s="8" t="s">
        <v>404</v>
      </c>
      <c r="F164" s="7" t="s">
        <v>394</v>
      </c>
      <c r="G164" s="7" t="s">
        <v>475</v>
      </c>
      <c r="H164" s="7" t="s">
        <v>476</v>
      </c>
      <c r="I164" s="7">
        <v>50000</v>
      </c>
      <c r="J164" s="7">
        <v>50000</v>
      </c>
      <c r="K164" s="14" t="s">
        <v>474</v>
      </c>
      <c r="L164" s="7" t="s">
        <v>96</v>
      </c>
      <c r="M164" s="7">
        <v>50000</v>
      </c>
      <c r="N164" s="7" t="s">
        <v>96</v>
      </c>
      <c r="O164" s="12">
        <v>44512</v>
      </c>
      <c r="P164" s="12">
        <v>44521</v>
      </c>
      <c r="Q164" s="7">
        <v>10</v>
      </c>
      <c r="R164" s="18">
        <v>48.12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</row>
    <row r="165" s="2" customFormat="1" ht="33.75" customHeight="1" spans="1:16374">
      <c r="A165" s="7">
        <v>163</v>
      </c>
      <c r="B165" s="7" t="s">
        <v>19</v>
      </c>
      <c r="C165" s="7" t="s">
        <v>391</v>
      </c>
      <c r="D165" s="7" t="s">
        <v>396</v>
      </c>
      <c r="E165" s="7" t="s">
        <v>397</v>
      </c>
      <c r="F165" s="7" t="s">
        <v>394</v>
      </c>
      <c r="G165" s="7" t="s">
        <v>30</v>
      </c>
      <c r="H165" s="7" t="s">
        <v>117</v>
      </c>
      <c r="I165" s="7">
        <v>30000</v>
      </c>
      <c r="J165" s="7">
        <v>30000</v>
      </c>
      <c r="K165" s="14" t="s">
        <v>35</v>
      </c>
      <c r="L165" s="7" t="s">
        <v>96</v>
      </c>
      <c r="M165" s="7">
        <v>30000</v>
      </c>
      <c r="N165" s="7" t="s">
        <v>96</v>
      </c>
      <c r="O165" s="12">
        <v>44515</v>
      </c>
      <c r="P165" s="12">
        <v>44521</v>
      </c>
      <c r="Q165" s="7">
        <v>7</v>
      </c>
      <c r="R165" s="18">
        <v>19.25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  <c r="XEP165" s="1"/>
      <c r="XEQ165" s="1"/>
      <c r="XER165" s="1"/>
      <c r="XES165" s="1"/>
      <c r="XET165" s="1"/>
    </row>
    <row r="166" s="2" customFormat="1" ht="33.75" customHeight="1" spans="1:16374">
      <c r="A166" s="7">
        <v>164</v>
      </c>
      <c r="B166" s="7" t="s">
        <v>19</v>
      </c>
      <c r="C166" s="7" t="s">
        <v>391</v>
      </c>
      <c r="D166" s="7" t="s">
        <v>411</v>
      </c>
      <c r="E166" s="7" t="s">
        <v>412</v>
      </c>
      <c r="F166" s="7" t="s">
        <v>394</v>
      </c>
      <c r="G166" s="7" t="s">
        <v>30</v>
      </c>
      <c r="H166" s="7" t="s">
        <v>117</v>
      </c>
      <c r="I166" s="7">
        <v>50000</v>
      </c>
      <c r="J166" s="7">
        <v>50000</v>
      </c>
      <c r="K166" s="14" t="s">
        <v>413</v>
      </c>
      <c r="L166" s="7" t="s">
        <v>96</v>
      </c>
      <c r="M166" s="7">
        <v>50000</v>
      </c>
      <c r="N166" s="7" t="s">
        <v>96</v>
      </c>
      <c r="O166" s="12">
        <v>44515</v>
      </c>
      <c r="P166" s="12">
        <v>44521</v>
      </c>
      <c r="Q166" s="7">
        <v>7</v>
      </c>
      <c r="R166" s="18">
        <v>32.08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</row>
    <row r="167" s="2" customFormat="1" ht="33.75" customHeight="1" spans="1:16374">
      <c r="A167" s="7">
        <v>165</v>
      </c>
      <c r="B167" s="7" t="s">
        <v>19</v>
      </c>
      <c r="C167" s="7" t="s">
        <v>391</v>
      </c>
      <c r="D167" s="7" t="s">
        <v>422</v>
      </c>
      <c r="E167" s="7" t="s">
        <v>423</v>
      </c>
      <c r="F167" s="7" t="s">
        <v>394</v>
      </c>
      <c r="G167" s="7" t="s">
        <v>30</v>
      </c>
      <c r="H167" s="7" t="s">
        <v>117</v>
      </c>
      <c r="I167" s="7">
        <v>50000</v>
      </c>
      <c r="J167" s="7">
        <v>50000</v>
      </c>
      <c r="K167" s="14" t="s">
        <v>413</v>
      </c>
      <c r="L167" s="7" t="s">
        <v>96</v>
      </c>
      <c r="M167" s="7">
        <v>50000</v>
      </c>
      <c r="N167" s="7" t="s">
        <v>96</v>
      </c>
      <c r="O167" s="12">
        <v>44515</v>
      </c>
      <c r="P167" s="12">
        <v>44521</v>
      </c>
      <c r="Q167" s="7">
        <v>7</v>
      </c>
      <c r="R167" s="18">
        <v>32.08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Q167" s="1"/>
      <c r="XER167" s="1"/>
      <c r="XES167" s="1"/>
      <c r="XET167" s="1"/>
    </row>
    <row r="168" s="2" customFormat="1" ht="33.75" customHeight="1" spans="1:16374">
      <c r="A168" s="7">
        <v>166</v>
      </c>
      <c r="B168" s="7" t="s">
        <v>19</v>
      </c>
      <c r="C168" s="7" t="s">
        <v>391</v>
      </c>
      <c r="D168" s="7" t="s">
        <v>396</v>
      </c>
      <c r="E168" s="7" t="s">
        <v>427</v>
      </c>
      <c r="F168" s="7" t="s">
        <v>394</v>
      </c>
      <c r="G168" s="7" t="s">
        <v>30</v>
      </c>
      <c r="H168" s="7" t="s">
        <v>117</v>
      </c>
      <c r="I168" s="7">
        <v>50000</v>
      </c>
      <c r="J168" s="7">
        <v>50000</v>
      </c>
      <c r="K168" s="14" t="s">
        <v>35</v>
      </c>
      <c r="L168" s="7" t="s">
        <v>96</v>
      </c>
      <c r="M168" s="7">
        <v>50000</v>
      </c>
      <c r="N168" s="7" t="s">
        <v>96</v>
      </c>
      <c r="O168" s="12">
        <v>44515</v>
      </c>
      <c r="P168" s="12">
        <v>44521</v>
      </c>
      <c r="Q168" s="7">
        <v>7</v>
      </c>
      <c r="R168" s="18">
        <v>32.08</v>
      </c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Q168" s="1"/>
      <c r="XER168" s="1"/>
      <c r="XES168" s="1"/>
      <c r="XET168" s="1"/>
    </row>
    <row r="169" s="2" customFormat="1" ht="33.75" customHeight="1" spans="1:16374">
      <c r="A169" s="7">
        <v>167</v>
      </c>
      <c r="B169" s="7" t="s">
        <v>19</v>
      </c>
      <c r="C169" s="7" t="s">
        <v>391</v>
      </c>
      <c r="D169" s="7" t="s">
        <v>406</v>
      </c>
      <c r="E169" s="7" t="s">
        <v>477</v>
      </c>
      <c r="F169" s="7" t="s">
        <v>394</v>
      </c>
      <c r="G169" s="7" t="s">
        <v>30</v>
      </c>
      <c r="H169" s="7" t="s">
        <v>117</v>
      </c>
      <c r="I169" s="7">
        <v>50000</v>
      </c>
      <c r="J169" s="7">
        <v>50000</v>
      </c>
      <c r="K169" s="14" t="s">
        <v>408</v>
      </c>
      <c r="L169" s="7" t="s">
        <v>96</v>
      </c>
      <c r="M169" s="7">
        <v>50000</v>
      </c>
      <c r="N169" s="7" t="s">
        <v>96</v>
      </c>
      <c r="O169" s="12">
        <v>44515</v>
      </c>
      <c r="P169" s="12">
        <v>44521</v>
      </c>
      <c r="Q169" s="7">
        <v>7</v>
      </c>
      <c r="R169" s="18">
        <v>32.08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</row>
    <row r="170" s="2" customFormat="1" ht="33.75" customHeight="1" spans="1:16374">
      <c r="A170" s="7">
        <v>168</v>
      </c>
      <c r="B170" s="7" t="s">
        <v>19</v>
      </c>
      <c r="C170" s="7" t="s">
        <v>391</v>
      </c>
      <c r="D170" s="7" t="s">
        <v>399</v>
      </c>
      <c r="E170" s="7" t="s">
        <v>400</v>
      </c>
      <c r="F170" s="7" t="s">
        <v>394</v>
      </c>
      <c r="G170" s="7" t="s">
        <v>30</v>
      </c>
      <c r="H170" s="7" t="s">
        <v>117</v>
      </c>
      <c r="I170" s="7">
        <v>50000</v>
      </c>
      <c r="J170" s="7">
        <v>50000</v>
      </c>
      <c r="K170" s="14" t="s">
        <v>474</v>
      </c>
      <c r="L170" s="7" t="s">
        <v>96</v>
      </c>
      <c r="M170" s="7">
        <v>50000</v>
      </c>
      <c r="N170" s="7" t="s">
        <v>96</v>
      </c>
      <c r="O170" s="12">
        <v>44515</v>
      </c>
      <c r="P170" s="12">
        <v>44521</v>
      </c>
      <c r="Q170" s="7">
        <v>7</v>
      </c>
      <c r="R170" s="18">
        <v>32.08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  <c r="XEI170" s="1"/>
      <c r="XEJ170" s="1"/>
      <c r="XEK170" s="1"/>
      <c r="XEL170" s="1"/>
      <c r="XEM170" s="1"/>
      <c r="XEN170" s="1"/>
      <c r="XEO170" s="1"/>
      <c r="XEP170" s="1"/>
      <c r="XEQ170" s="1"/>
      <c r="XER170" s="1"/>
      <c r="XES170" s="1"/>
      <c r="XET170" s="1"/>
    </row>
    <row r="171" s="2" customFormat="1" ht="33.75" customHeight="1" spans="1:16374">
      <c r="A171" s="7">
        <v>169</v>
      </c>
      <c r="B171" s="7" t="s">
        <v>19</v>
      </c>
      <c r="C171" s="7" t="s">
        <v>391</v>
      </c>
      <c r="D171" s="7" t="s">
        <v>406</v>
      </c>
      <c r="E171" s="7" t="s">
        <v>478</v>
      </c>
      <c r="F171" s="7" t="s">
        <v>394</v>
      </c>
      <c r="G171" s="7" t="s">
        <v>39</v>
      </c>
      <c r="H171" s="7" t="s">
        <v>479</v>
      </c>
      <c r="I171" s="7">
        <v>50000</v>
      </c>
      <c r="J171" s="7">
        <v>50000</v>
      </c>
      <c r="K171" s="14" t="s">
        <v>408</v>
      </c>
      <c r="L171" s="7" t="s">
        <v>96</v>
      </c>
      <c r="M171" s="7">
        <v>50000</v>
      </c>
      <c r="N171" s="7" t="s">
        <v>96</v>
      </c>
      <c r="O171" s="12">
        <v>44516</v>
      </c>
      <c r="P171" s="12">
        <v>44521</v>
      </c>
      <c r="Q171" s="7">
        <v>6</v>
      </c>
      <c r="R171" s="18">
        <v>26.74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Q171" s="1"/>
      <c r="XER171" s="1"/>
      <c r="XES171" s="1"/>
      <c r="XET171" s="1"/>
    </row>
    <row r="172" s="2" customFormat="1" ht="33.75" customHeight="1" spans="1:16374">
      <c r="A172" s="7">
        <v>170</v>
      </c>
      <c r="B172" s="7" t="s">
        <v>19</v>
      </c>
      <c r="C172" s="7" t="s">
        <v>391</v>
      </c>
      <c r="D172" s="7" t="s">
        <v>399</v>
      </c>
      <c r="E172" s="7" t="s">
        <v>419</v>
      </c>
      <c r="F172" s="7" t="s">
        <v>394</v>
      </c>
      <c r="G172" s="7" t="s">
        <v>39</v>
      </c>
      <c r="H172" s="7" t="s">
        <v>479</v>
      </c>
      <c r="I172" s="7">
        <v>50000</v>
      </c>
      <c r="J172" s="7">
        <v>50000</v>
      </c>
      <c r="K172" s="14" t="s">
        <v>420</v>
      </c>
      <c r="L172" s="7" t="s">
        <v>96</v>
      </c>
      <c r="M172" s="7">
        <v>50000</v>
      </c>
      <c r="N172" s="7" t="s">
        <v>96</v>
      </c>
      <c r="O172" s="12">
        <v>44516</v>
      </c>
      <c r="P172" s="12">
        <v>44521</v>
      </c>
      <c r="Q172" s="7">
        <v>6</v>
      </c>
      <c r="R172" s="18">
        <v>26.74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Q172" s="1"/>
      <c r="XER172" s="1"/>
      <c r="XES172" s="1"/>
      <c r="XET172" s="1"/>
    </row>
    <row r="173" s="2" customFormat="1" ht="33.75" customHeight="1" spans="1:16374">
      <c r="A173" s="7">
        <v>171</v>
      </c>
      <c r="B173" s="7" t="s">
        <v>19</v>
      </c>
      <c r="C173" s="7" t="s">
        <v>391</v>
      </c>
      <c r="D173" s="7" t="s">
        <v>466</v>
      </c>
      <c r="E173" s="7" t="s">
        <v>431</v>
      </c>
      <c r="F173" s="7" t="s">
        <v>394</v>
      </c>
      <c r="G173" s="7" t="s">
        <v>39</v>
      </c>
      <c r="H173" s="7" t="s">
        <v>479</v>
      </c>
      <c r="I173" s="7">
        <v>49000</v>
      </c>
      <c r="J173" s="7">
        <v>49000</v>
      </c>
      <c r="K173" s="14" t="s">
        <v>413</v>
      </c>
      <c r="L173" s="7" t="s">
        <v>96</v>
      </c>
      <c r="M173" s="7">
        <v>49000</v>
      </c>
      <c r="N173" s="7" t="s">
        <v>96</v>
      </c>
      <c r="O173" s="12">
        <v>44516</v>
      </c>
      <c r="P173" s="12">
        <v>44521</v>
      </c>
      <c r="Q173" s="7">
        <v>6</v>
      </c>
      <c r="R173" s="18">
        <v>26.2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  <c r="XEN173" s="1"/>
      <c r="XEO173" s="1"/>
      <c r="XEP173" s="1"/>
      <c r="XEQ173" s="1"/>
      <c r="XER173" s="1"/>
      <c r="XES173" s="1"/>
      <c r="XET173" s="1"/>
    </row>
    <row r="174" s="2" customFormat="1" ht="33.75" customHeight="1" spans="1:16374">
      <c r="A174" s="7">
        <v>172</v>
      </c>
      <c r="B174" s="7" t="s">
        <v>19</v>
      </c>
      <c r="C174" s="7" t="s">
        <v>391</v>
      </c>
      <c r="D174" s="7" t="s">
        <v>396</v>
      </c>
      <c r="E174" s="7" t="s">
        <v>425</v>
      </c>
      <c r="F174" s="7" t="s">
        <v>394</v>
      </c>
      <c r="G174" s="7" t="s">
        <v>39</v>
      </c>
      <c r="H174" s="7" t="s">
        <v>479</v>
      </c>
      <c r="I174" s="7">
        <v>50000</v>
      </c>
      <c r="J174" s="7">
        <v>50000</v>
      </c>
      <c r="K174" s="14" t="s">
        <v>413</v>
      </c>
      <c r="L174" s="7" t="s">
        <v>96</v>
      </c>
      <c r="M174" s="7">
        <v>50000</v>
      </c>
      <c r="N174" s="7" t="s">
        <v>96</v>
      </c>
      <c r="O174" s="12">
        <v>44516</v>
      </c>
      <c r="P174" s="12">
        <v>44521</v>
      </c>
      <c r="Q174" s="7">
        <v>6</v>
      </c>
      <c r="R174" s="18">
        <v>26.74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Q174" s="1"/>
      <c r="XER174" s="1"/>
      <c r="XES174" s="1"/>
      <c r="XET174" s="1"/>
    </row>
    <row r="175" s="2" customFormat="1" ht="33.75" customHeight="1" spans="1:16374">
      <c r="A175" s="7">
        <v>173</v>
      </c>
      <c r="B175" s="7" t="s">
        <v>19</v>
      </c>
      <c r="C175" s="7" t="s">
        <v>391</v>
      </c>
      <c r="D175" s="7" t="s">
        <v>392</v>
      </c>
      <c r="E175" s="7" t="s">
        <v>410</v>
      </c>
      <c r="F175" s="7" t="s">
        <v>394</v>
      </c>
      <c r="G175" s="7" t="s">
        <v>39</v>
      </c>
      <c r="H175" s="7" t="s">
        <v>479</v>
      </c>
      <c r="I175" s="7">
        <v>50000</v>
      </c>
      <c r="J175" s="7">
        <v>50000</v>
      </c>
      <c r="K175" s="14" t="s">
        <v>298</v>
      </c>
      <c r="L175" s="7" t="s">
        <v>96</v>
      </c>
      <c r="M175" s="7">
        <v>50000</v>
      </c>
      <c r="N175" s="7" t="s">
        <v>96</v>
      </c>
      <c r="O175" s="12">
        <v>44516</v>
      </c>
      <c r="P175" s="12">
        <v>44521</v>
      </c>
      <c r="Q175" s="7">
        <v>6</v>
      </c>
      <c r="R175" s="18">
        <v>26.74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1"/>
      <c r="XEN175" s="1"/>
      <c r="XEO175" s="1"/>
      <c r="XEP175" s="1"/>
      <c r="XEQ175" s="1"/>
      <c r="XER175" s="1"/>
      <c r="XES175" s="1"/>
      <c r="XET175" s="1"/>
    </row>
    <row r="176" s="2" customFormat="1" ht="33.75" customHeight="1" spans="1:16374">
      <c r="A176" s="7">
        <v>174</v>
      </c>
      <c r="B176" s="7" t="s">
        <v>19</v>
      </c>
      <c r="C176" s="7" t="s">
        <v>391</v>
      </c>
      <c r="D176" s="7" t="s">
        <v>396</v>
      </c>
      <c r="E176" s="7" t="s">
        <v>414</v>
      </c>
      <c r="F176" s="7" t="s">
        <v>394</v>
      </c>
      <c r="G176" s="7" t="s">
        <v>118</v>
      </c>
      <c r="H176" s="7" t="s">
        <v>119</v>
      </c>
      <c r="I176" s="7">
        <v>50000</v>
      </c>
      <c r="J176" s="7">
        <v>50000</v>
      </c>
      <c r="K176" s="14" t="s">
        <v>40</v>
      </c>
      <c r="L176" s="7" t="s">
        <v>96</v>
      </c>
      <c r="M176" s="7">
        <v>50000</v>
      </c>
      <c r="N176" s="7" t="s">
        <v>96</v>
      </c>
      <c r="O176" s="12">
        <v>44518</v>
      </c>
      <c r="P176" s="12">
        <v>44521</v>
      </c>
      <c r="Q176" s="7">
        <v>4</v>
      </c>
      <c r="R176" s="18">
        <v>16.04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  <c r="XEN176" s="1"/>
      <c r="XEO176" s="1"/>
      <c r="XEP176" s="1"/>
      <c r="XEQ176" s="1"/>
      <c r="XER176" s="1"/>
      <c r="XES176" s="1"/>
      <c r="XET176" s="1"/>
    </row>
    <row r="177" s="2" customFormat="1" ht="33.75" customHeight="1" spans="1:16374">
      <c r="A177" s="7">
        <v>175</v>
      </c>
      <c r="B177" s="7" t="s">
        <v>19</v>
      </c>
      <c r="C177" s="7" t="s">
        <v>480</v>
      </c>
      <c r="D177" s="7" t="s">
        <v>481</v>
      </c>
      <c r="E177" s="7" t="s">
        <v>482</v>
      </c>
      <c r="F177" s="7" t="s">
        <v>483</v>
      </c>
      <c r="G177" s="7" t="s">
        <v>132</v>
      </c>
      <c r="H177" s="7" t="s">
        <v>133</v>
      </c>
      <c r="I177" s="7">
        <v>40000</v>
      </c>
      <c r="J177" s="7">
        <v>40000</v>
      </c>
      <c r="K177" s="14" t="s">
        <v>52</v>
      </c>
      <c r="L177" s="7">
        <v>4.35</v>
      </c>
      <c r="M177" s="7">
        <v>40000</v>
      </c>
      <c r="N177" s="7">
        <v>4.35</v>
      </c>
      <c r="O177" s="21" t="s">
        <v>128</v>
      </c>
      <c r="P177" s="21" t="s">
        <v>129</v>
      </c>
      <c r="Q177" s="7">
        <f t="shared" ref="Q177:Q179" si="1">P177-O177</f>
        <v>30</v>
      </c>
      <c r="R177" s="18">
        <v>149.83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  <c r="XEP177" s="1"/>
      <c r="XEQ177" s="1"/>
      <c r="XER177" s="1"/>
      <c r="XES177" s="1"/>
      <c r="XET177" s="1"/>
    </row>
    <row r="178" s="2" customFormat="1" ht="33.75" customHeight="1" spans="1:16374">
      <c r="A178" s="7">
        <v>176</v>
      </c>
      <c r="B178" s="7" t="s">
        <v>19</v>
      </c>
      <c r="C178" s="7" t="s">
        <v>480</v>
      </c>
      <c r="D178" s="7" t="s">
        <v>484</v>
      </c>
      <c r="E178" s="7" t="s">
        <v>485</v>
      </c>
      <c r="F178" s="7" t="s">
        <v>483</v>
      </c>
      <c r="G178" s="7" t="s">
        <v>193</v>
      </c>
      <c r="H178" s="7" t="s">
        <v>133</v>
      </c>
      <c r="I178" s="7">
        <v>49000</v>
      </c>
      <c r="J178" s="7">
        <v>49000</v>
      </c>
      <c r="K178" s="14" t="s">
        <v>159</v>
      </c>
      <c r="L178" s="7">
        <v>4.35</v>
      </c>
      <c r="M178" s="7">
        <v>49000</v>
      </c>
      <c r="N178" s="7">
        <v>4.35</v>
      </c>
      <c r="O178" s="21" t="s">
        <v>128</v>
      </c>
      <c r="P178" s="21" t="s">
        <v>129</v>
      </c>
      <c r="Q178" s="7">
        <f t="shared" si="1"/>
        <v>30</v>
      </c>
      <c r="R178" s="18">
        <v>183.55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</row>
    <row r="179" s="2" customFormat="1" ht="33.75" customHeight="1" spans="1:16374">
      <c r="A179" s="7">
        <v>177</v>
      </c>
      <c r="B179" s="7" t="s">
        <v>19</v>
      </c>
      <c r="C179" s="7" t="s">
        <v>480</v>
      </c>
      <c r="D179" s="7" t="s">
        <v>486</v>
      </c>
      <c r="E179" s="7" t="s">
        <v>487</v>
      </c>
      <c r="F179" s="7" t="s">
        <v>483</v>
      </c>
      <c r="G179" s="7" t="s">
        <v>228</v>
      </c>
      <c r="H179" s="7" t="s">
        <v>430</v>
      </c>
      <c r="I179" s="7">
        <v>49000</v>
      </c>
      <c r="J179" s="7">
        <v>49000</v>
      </c>
      <c r="K179" s="14" t="s">
        <v>26</v>
      </c>
      <c r="L179" s="7">
        <v>4.35</v>
      </c>
      <c r="M179" s="7">
        <v>49000</v>
      </c>
      <c r="N179" s="7">
        <v>4.35</v>
      </c>
      <c r="O179" s="21" t="s">
        <v>128</v>
      </c>
      <c r="P179" s="21" t="s">
        <v>129</v>
      </c>
      <c r="Q179" s="7">
        <f t="shared" si="1"/>
        <v>30</v>
      </c>
      <c r="R179" s="18">
        <v>183.55</v>
      </c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  <c r="XEI179" s="1"/>
      <c r="XEJ179" s="1"/>
      <c r="XEK179" s="1"/>
      <c r="XEL179" s="1"/>
      <c r="XEM179" s="1"/>
      <c r="XEN179" s="1"/>
      <c r="XEO179" s="1"/>
      <c r="XEP179" s="1"/>
      <c r="XEQ179" s="1"/>
      <c r="XER179" s="1"/>
      <c r="XES179" s="1"/>
      <c r="XET179" s="1"/>
    </row>
    <row r="180" s="2" customFormat="1" ht="33.75" customHeight="1" spans="1:16374">
      <c r="A180" s="7">
        <v>178</v>
      </c>
      <c r="B180" s="7" t="s">
        <v>19</v>
      </c>
      <c r="C180" s="7" t="s">
        <v>480</v>
      </c>
      <c r="D180" s="7" t="s">
        <v>488</v>
      </c>
      <c r="E180" s="7" t="s">
        <v>489</v>
      </c>
      <c r="F180" s="7" t="s">
        <v>483</v>
      </c>
      <c r="G180" s="7" t="s">
        <v>283</v>
      </c>
      <c r="H180" s="7" t="s">
        <v>436</v>
      </c>
      <c r="I180" s="7">
        <v>25000</v>
      </c>
      <c r="J180" s="7">
        <v>25000</v>
      </c>
      <c r="K180" s="14" t="s">
        <v>159</v>
      </c>
      <c r="L180" s="7">
        <v>4.35</v>
      </c>
      <c r="M180" s="7">
        <v>25000</v>
      </c>
      <c r="N180" s="7">
        <v>4.35</v>
      </c>
      <c r="O180" s="21" t="s">
        <v>490</v>
      </c>
      <c r="P180" s="21" t="s">
        <v>129</v>
      </c>
      <c r="Q180" s="7">
        <v>30</v>
      </c>
      <c r="R180" s="18">
        <v>93.65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  <c r="XEI180" s="1"/>
      <c r="XEJ180" s="1"/>
      <c r="XEK180" s="1"/>
      <c r="XEL180" s="1"/>
      <c r="XEM180" s="1"/>
      <c r="XEN180" s="1"/>
      <c r="XEO180" s="1"/>
      <c r="XEP180" s="1"/>
      <c r="XEQ180" s="1"/>
      <c r="XER180" s="1"/>
      <c r="XES180" s="1"/>
      <c r="XET180" s="1"/>
    </row>
    <row r="181" s="2" customFormat="1" ht="33.75" customHeight="1" spans="1:16374">
      <c r="A181" s="7">
        <v>179</v>
      </c>
      <c r="B181" s="7" t="s">
        <v>19</v>
      </c>
      <c r="C181" s="7" t="s">
        <v>480</v>
      </c>
      <c r="D181" s="7" t="s">
        <v>486</v>
      </c>
      <c r="E181" s="7" t="s">
        <v>491</v>
      </c>
      <c r="F181" s="7" t="s">
        <v>483</v>
      </c>
      <c r="G181" s="7" t="s">
        <v>283</v>
      </c>
      <c r="H181" s="7" t="s">
        <v>436</v>
      </c>
      <c r="I181" s="7">
        <v>49000</v>
      </c>
      <c r="J181" s="7">
        <v>49000</v>
      </c>
      <c r="K181" s="14" t="s">
        <v>31</v>
      </c>
      <c r="L181" s="7">
        <v>4.35</v>
      </c>
      <c r="M181" s="7">
        <v>49000</v>
      </c>
      <c r="N181" s="7">
        <v>4.35</v>
      </c>
      <c r="O181" s="21" t="s">
        <v>128</v>
      </c>
      <c r="P181" s="21" t="s">
        <v>129</v>
      </c>
      <c r="Q181" s="7">
        <f t="shared" ref="Q181:Q202" si="2">P181-O181</f>
        <v>30</v>
      </c>
      <c r="R181" s="18">
        <v>183.55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  <c r="XEI181" s="1"/>
      <c r="XEJ181" s="1"/>
      <c r="XEK181" s="1"/>
      <c r="XEL181" s="1"/>
      <c r="XEM181" s="1"/>
      <c r="XEN181" s="1"/>
      <c r="XEO181" s="1"/>
      <c r="XEP181" s="1"/>
      <c r="XEQ181" s="1"/>
      <c r="XER181" s="1"/>
      <c r="XES181" s="1"/>
      <c r="XET181" s="1"/>
    </row>
    <row r="182" s="2" customFormat="1" ht="33.75" customHeight="1" spans="1:16374">
      <c r="A182" s="7">
        <v>180</v>
      </c>
      <c r="B182" s="7" t="s">
        <v>19</v>
      </c>
      <c r="C182" s="7" t="s">
        <v>480</v>
      </c>
      <c r="D182" s="7" t="s">
        <v>481</v>
      </c>
      <c r="E182" s="7" t="s">
        <v>492</v>
      </c>
      <c r="F182" s="7" t="s">
        <v>483</v>
      </c>
      <c r="G182" s="7" t="s">
        <v>493</v>
      </c>
      <c r="H182" s="7" t="s">
        <v>494</v>
      </c>
      <c r="I182" s="7">
        <v>29000</v>
      </c>
      <c r="J182" s="7">
        <v>29000</v>
      </c>
      <c r="K182" s="14" t="s">
        <v>159</v>
      </c>
      <c r="L182" s="7">
        <v>4.35</v>
      </c>
      <c r="M182" s="7">
        <v>29000</v>
      </c>
      <c r="N182" s="7">
        <v>4.35</v>
      </c>
      <c r="O182" s="21" t="s">
        <v>128</v>
      </c>
      <c r="P182" s="21" t="s">
        <v>129</v>
      </c>
      <c r="Q182" s="7">
        <f t="shared" si="2"/>
        <v>30</v>
      </c>
      <c r="R182" s="18">
        <v>108.63</v>
      </c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</row>
    <row r="183" s="2" customFormat="1" ht="33.75" customHeight="1" spans="1:16374">
      <c r="A183" s="7">
        <v>181</v>
      </c>
      <c r="B183" s="7" t="s">
        <v>19</v>
      </c>
      <c r="C183" s="7" t="s">
        <v>480</v>
      </c>
      <c r="D183" s="7" t="s">
        <v>488</v>
      </c>
      <c r="E183" s="7" t="s">
        <v>495</v>
      </c>
      <c r="F183" s="7" t="s">
        <v>483</v>
      </c>
      <c r="G183" s="7" t="s">
        <v>283</v>
      </c>
      <c r="H183" s="7" t="s">
        <v>494</v>
      </c>
      <c r="I183" s="7">
        <v>25000</v>
      </c>
      <c r="J183" s="7">
        <v>25000</v>
      </c>
      <c r="K183" s="14" t="s">
        <v>159</v>
      </c>
      <c r="L183" s="7">
        <v>4.35</v>
      </c>
      <c r="M183" s="7">
        <v>25000</v>
      </c>
      <c r="N183" s="7">
        <v>4.35</v>
      </c>
      <c r="O183" s="21" t="s">
        <v>128</v>
      </c>
      <c r="P183" s="21" t="s">
        <v>398</v>
      </c>
      <c r="Q183" s="7">
        <f t="shared" si="2"/>
        <v>31</v>
      </c>
      <c r="R183" s="18">
        <v>93.65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J183" s="1"/>
      <c r="XEK183" s="1"/>
      <c r="XEL183" s="1"/>
      <c r="XEM183" s="1"/>
      <c r="XEN183" s="1"/>
      <c r="XEO183" s="1"/>
      <c r="XEP183" s="1"/>
      <c r="XEQ183" s="1"/>
      <c r="XER183" s="1"/>
      <c r="XES183" s="1"/>
      <c r="XET183" s="1"/>
    </row>
    <row r="184" s="2" customFormat="1" ht="33.75" customHeight="1" spans="1:16374">
      <c r="A184" s="7">
        <v>182</v>
      </c>
      <c r="B184" s="7" t="s">
        <v>19</v>
      </c>
      <c r="C184" s="7" t="s">
        <v>480</v>
      </c>
      <c r="D184" s="7" t="s">
        <v>488</v>
      </c>
      <c r="E184" s="7" t="s">
        <v>496</v>
      </c>
      <c r="F184" s="7" t="s">
        <v>483</v>
      </c>
      <c r="G184" s="7" t="s">
        <v>493</v>
      </c>
      <c r="H184" s="7" t="s">
        <v>494</v>
      </c>
      <c r="I184" s="7">
        <v>29000</v>
      </c>
      <c r="J184" s="7">
        <v>29000</v>
      </c>
      <c r="K184" s="14" t="s">
        <v>159</v>
      </c>
      <c r="L184" s="7">
        <v>4.35</v>
      </c>
      <c r="M184" s="7">
        <v>29000</v>
      </c>
      <c r="N184" s="7">
        <v>4.35</v>
      </c>
      <c r="O184" s="21" t="s">
        <v>497</v>
      </c>
      <c r="P184" s="21" t="s">
        <v>129</v>
      </c>
      <c r="Q184" s="7">
        <f t="shared" si="2"/>
        <v>28</v>
      </c>
      <c r="R184" s="18">
        <v>108.63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  <c r="XDZ184" s="1"/>
      <c r="XEA184" s="1"/>
      <c r="XEB184" s="1"/>
      <c r="XEC184" s="1"/>
      <c r="XED184" s="1"/>
      <c r="XEE184" s="1"/>
      <c r="XEF184" s="1"/>
      <c r="XEG184" s="1"/>
      <c r="XEH184" s="1"/>
      <c r="XEI184" s="1"/>
      <c r="XEJ184" s="1"/>
      <c r="XEK184" s="1"/>
      <c r="XEL184" s="1"/>
      <c r="XEM184" s="1"/>
      <c r="XEN184" s="1"/>
      <c r="XEO184" s="1"/>
      <c r="XEP184" s="1"/>
      <c r="XEQ184" s="1"/>
      <c r="XER184" s="1"/>
      <c r="XES184" s="1"/>
      <c r="XET184" s="1"/>
    </row>
    <row r="185" s="2" customFormat="1" ht="33.75" customHeight="1" spans="1:16374">
      <c r="A185" s="7">
        <v>183</v>
      </c>
      <c r="B185" s="7" t="s">
        <v>19</v>
      </c>
      <c r="C185" s="7" t="s">
        <v>480</v>
      </c>
      <c r="D185" s="7" t="s">
        <v>498</v>
      </c>
      <c r="E185" s="7" t="s">
        <v>499</v>
      </c>
      <c r="F185" s="7" t="s">
        <v>483</v>
      </c>
      <c r="G185" s="7" t="s">
        <v>137</v>
      </c>
      <c r="H185" s="7" t="s">
        <v>138</v>
      </c>
      <c r="I185" s="7">
        <v>40000</v>
      </c>
      <c r="J185" s="7">
        <v>30000</v>
      </c>
      <c r="K185" s="14" t="s">
        <v>35</v>
      </c>
      <c r="L185" s="7">
        <v>4.35</v>
      </c>
      <c r="M185" s="7">
        <v>40000</v>
      </c>
      <c r="N185" s="7">
        <v>4.35</v>
      </c>
      <c r="O185" s="21" t="s">
        <v>128</v>
      </c>
      <c r="P185" s="21" t="s">
        <v>398</v>
      </c>
      <c r="Q185" s="7">
        <f t="shared" si="2"/>
        <v>31</v>
      </c>
      <c r="R185" s="18">
        <v>127.36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</row>
    <row r="186" s="2" customFormat="1" ht="33.75" customHeight="1" spans="1:16374">
      <c r="A186" s="7">
        <v>184</v>
      </c>
      <c r="B186" s="7" t="s">
        <v>19</v>
      </c>
      <c r="C186" s="7" t="s">
        <v>480</v>
      </c>
      <c r="D186" s="7" t="s">
        <v>484</v>
      </c>
      <c r="E186" s="7" t="s">
        <v>500</v>
      </c>
      <c r="F186" s="7" t="s">
        <v>483</v>
      </c>
      <c r="G186" s="7" t="s">
        <v>283</v>
      </c>
      <c r="H186" s="7" t="s">
        <v>494</v>
      </c>
      <c r="I186" s="7">
        <v>24000</v>
      </c>
      <c r="J186" s="7">
        <v>24000</v>
      </c>
      <c r="K186" s="14" t="s">
        <v>159</v>
      </c>
      <c r="L186" s="7">
        <v>4.35</v>
      </c>
      <c r="M186" s="7">
        <v>24000</v>
      </c>
      <c r="N186" s="7">
        <v>4.35</v>
      </c>
      <c r="O186" s="21" t="s">
        <v>128</v>
      </c>
      <c r="P186" s="21" t="s">
        <v>129</v>
      </c>
      <c r="Q186" s="7">
        <f t="shared" si="2"/>
        <v>30</v>
      </c>
      <c r="R186" s="18">
        <v>89.9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  <c r="XDT186" s="1"/>
      <c r="XDU186" s="1"/>
      <c r="XDV186" s="1"/>
      <c r="XDW186" s="1"/>
      <c r="XDX186" s="1"/>
      <c r="XDY186" s="1"/>
      <c r="XDZ186" s="1"/>
      <c r="XEA186" s="1"/>
      <c r="XEB186" s="1"/>
      <c r="XEC186" s="1"/>
      <c r="XED186" s="1"/>
      <c r="XEE186" s="1"/>
      <c r="XEF186" s="1"/>
      <c r="XEG186" s="1"/>
      <c r="XEH186" s="1"/>
      <c r="XEI186" s="1"/>
      <c r="XEJ186" s="1"/>
      <c r="XEK186" s="1"/>
      <c r="XEL186" s="1"/>
      <c r="XEM186" s="1"/>
      <c r="XEN186" s="1"/>
      <c r="XEO186" s="1"/>
      <c r="XEP186" s="1"/>
      <c r="XEQ186" s="1"/>
      <c r="XER186" s="1"/>
      <c r="XES186" s="1"/>
      <c r="XET186" s="1"/>
    </row>
    <row r="187" s="2" customFormat="1" ht="33.75" customHeight="1" spans="1:16374">
      <c r="A187" s="7">
        <v>185</v>
      </c>
      <c r="B187" s="7" t="s">
        <v>19</v>
      </c>
      <c r="C187" s="7" t="s">
        <v>480</v>
      </c>
      <c r="D187" s="7" t="s">
        <v>486</v>
      </c>
      <c r="E187" s="7" t="s">
        <v>501</v>
      </c>
      <c r="F187" s="7" t="s">
        <v>483</v>
      </c>
      <c r="G187" s="7" t="s">
        <v>125</v>
      </c>
      <c r="H187" s="7" t="s">
        <v>126</v>
      </c>
      <c r="I187" s="7">
        <v>48000</v>
      </c>
      <c r="J187" s="7">
        <v>48000</v>
      </c>
      <c r="K187" s="14" t="s">
        <v>35</v>
      </c>
      <c r="L187" s="7">
        <v>4.35</v>
      </c>
      <c r="M187" s="7">
        <v>48000</v>
      </c>
      <c r="N187" s="7">
        <v>4.35</v>
      </c>
      <c r="O187" s="21" t="s">
        <v>128</v>
      </c>
      <c r="P187" s="21" t="s">
        <v>129</v>
      </c>
      <c r="Q187" s="7">
        <f t="shared" si="2"/>
        <v>30</v>
      </c>
      <c r="R187" s="18">
        <v>179.8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  <c r="WVM187" s="1"/>
      <c r="WVN187" s="1"/>
      <c r="WVO187" s="1"/>
      <c r="WVP187" s="1"/>
      <c r="WVQ187" s="1"/>
      <c r="WVR187" s="1"/>
      <c r="WVS187" s="1"/>
      <c r="WVT187" s="1"/>
      <c r="WVU187" s="1"/>
      <c r="WVV187" s="1"/>
      <c r="WVW187" s="1"/>
      <c r="WVX187" s="1"/>
      <c r="WVY187" s="1"/>
      <c r="WVZ187" s="1"/>
      <c r="WWA187" s="1"/>
      <c r="WWB187" s="1"/>
      <c r="WWC187" s="1"/>
      <c r="WWD187" s="1"/>
      <c r="WWE187" s="1"/>
      <c r="WWF187" s="1"/>
      <c r="WWG187" s="1"/>
      <c r="WWH187" s="1"/>
      <c r="WWI187" s="1"/>
      <c r="WWJ187" s="1"/>
      <c r="WWK187" s="1"/>
      <c r="WWL187" s="1"/>
      <c r="WWM187" s="1"/>
      <c r="WWN187" s="1"/>
      <c r="WWO187" s="1"/>
      <c r="WWP187" s="1"/>
      <c r="WWQ187" s="1"/>
      <c r="WWR187" s="1"/>
      <c r="WWS187" s="1"/>
      <c r="WWT187" s="1"/>
      <c r="WWU187" s="1"/>
      <c r="WWV187" s="1"/>
      <c r="WWW187" s="1"/>
      <c r="WWX187" s="1"/>
      <c r="WWY187" s="1"/>
      <c r="WWZ187" s="1"/>
      <c r="WXA187" s="1"/>
      <c r="WXB187" s="1"/>
      <c r="WXC187" s="1"/>
      <c r="WXD187" s="1"/>
      <c r="WXE187" s="1"/>
      <c r="WXF187" s="1"/>
      <c r="WXG187" s="1"/>
      <c r="WXH187" s="1"/>
      <c r="WXI187" s="1"/>
      <c r="WXJ187" s="1"/>
      <c r="WXK187" s="1"/>
      <c r="WXL187" s="1"/>
      <c r="WXM187" s="1"/>
      <c r="WXN187" s="1"/>
      <c r="WXO187" s="1"/>
      <c r="WXP187" s="1"/>
      <c r="WXQ187" s="1"/>
      <c r="WXR187" s="1"/>
      <c r="WXS187" s="1"/>
      <c r="WXT187" s="1"/>
      <c r="WXU187" s="1"/>
      <c r="WXV187" s="1"/>
      <c r="WXW187" s="1"/>
      <c r="WXX187" s="1"/>
      <c r="WXY187" s="1"/>
      <c r="WXZ187" s="1"/>
      <c r="WYA187" s="1"/>
      <c r="WYB187" s="1"/>
      <c r="WYC187" s="1"/>
      <c r="WYD187" s="1"/>
      <c r="WYE187" s="1"/>
      <c r="WYF187" s="1"/>
      <c r="WYG187" s="1"/>
      <c r="WYH187" s="1"/>
      <c r="WYI187" s="1"/>
      <c r="WYJ187" s="1"/>
      <c r="WYK187" s="1"/>
      <c r="WYL187" s="1"/>
      <c r="WYM187" s="1"/>
      <c r="WYN187" s="1"/>
      <c r="WYO187" s="1"/>
      <c r="WYP187" s="1"/>
      <c r="WYQ187" s="1"/>
      <c r="WYR187" s="1"/>
      <c r="WYS187" s="1"/>
      <c r="WYT187" s="1"/>
      <c r="WYU187" s="1"/>
      <c r="WYV187" s="1"/>
      <c r="WYW187" s="1"/>
      <c r="WYX187" s="1"/>
      <c r="WYY187" s="1"/>
      <c r="WYZ187" s="1"/>
      <c r="WZA187" s="1"/>
      <c r="WZB187" s="1"/>
      <c r="WZC187" s="1"/>
      <c r="WZD187" s="1"/>
      <c r="WZE187" s="1"/>
      <c r="WZF187" s="1"/>
      <c r="WZG187" s="1"/>
      <c r="WZH187" s="1"/>
      <c r="WZI187" s="1"/>
      <c r="WZJ187" s="1"/>
      <c r="WZK187" s="1"/>
      <c r="WZL187" s="1"/>
      <c r="WZM187" s="1"/>
      <c r="WZN187" s="1"/>
      <c r="WZO187" s="1"/>
      <c r="WZP187" s="1"/>
      <c r="WZQ187" s="1"/>
      <c r="WZR187" s="1"/>
      <c r="WZS187" s="1"/>
      <c r="WZT187" s="1"/>
      <c r="WZU187" s="1"/>
      <c r="WZV187" s="1"/>
      <c r="WZW187" s="1"/>
      <c r="WZX187" s="1"/>
      <c r="WZY187" s="1"/>
      <c r="WZZ187" s="1"/>
      <c r="XAA187" s="1"/>
      <c r="XAB187" s="1"/>
      <c r="XAC187" s="1"/>
      <c r="XAD187" s="1"/>
      <c r="XAE187" s="1"/>
      <c r="XAF187" s="1"/>
      <c r="XAG187" s="1"/>
      <c r="XAH187" s="1"/>
      <c r="XAI187" s="1"/>
      <c r="XAJ187" s="1"/>
      <c r="XAK187" s="1"/>
      <c r="XAL187" s="1"/>
      <c r="XAM187" s="1"/>
      <c r="XAN187" s="1"/>
      <c r="XAO187" s="1"/>
      <c r="XAP187" s="1"/>
      <c r="XAQ187" s="1"/>
      <c r="XAR187" s="1"/>
      <c r="XAS187" s="1"/>
      <c r="XAT187" s="1"/>
      <c r="XAU187" s="1"/>
      <c r="XAV187" s="1"/>
      <c r="XAW187" s="1"/>
      <c r="XAX187" s="1"/>
      <c r="XAY187" s="1"/>
      <c r="XAZ187" s="1"/>
      <c r="XBA187" s="1"/>
      <c r="XBB187" s="1"/>
      <c r="XBC187" s="1"/>
      <c r="XBD187" s="1"/>
      <c r="XBE187" s="1"/>
      <c r="XBF187" s="1"/>
      <c r="XBG187" s="1"/>
      <c r="XBH187" s="1"/>
      <c r="XBI187" s="1"/>
      <c r="XBJ187" s="1"/>
      <c r="XBK187" s="1"/>
      <c r="XBL187" s="1"/>
      <c r="XBM187" s="1"/>
      <c r="XBN187" s="1"/>
      <c r="XBO187" s="1"/>
      <c r="XBP187" s="1"/>
      <c r="XBQ187" s="1"/>
      <c r="XBR187" s="1"/>
      <c r="XBS187" s="1"/>
      <c r="XBT187" s="1"/>
      <c r="XBU187" s="1"/>
      <c r="XBV187" s="1"/>
      <c r="XBW187" s="1"/>
      <c r="XBX187" s="1"/>
      <c r="XBY187" s="1"/>
      <c r="XBZ187" s="1"/>
      <c r="XCA187" s="1"/>
      <c r="XCB187" s="1"/>
      <c r="XCC187" s="1"/>
      <c r="XCD187" s="1"/>
      <c r="XCE187" s="1"/>
      <c r="XCF187" s="1"/>
      <c r="XCG187" s="1"/>
      <c r="XCH187" s="1"/>
      <c r="XCI187" s="1"/>
      <c r="XCJ187" s="1"/>
      <c r="XCK187" s="1"/>
      <c r="XCL187" s="1"/>
      <c r="XCM187" s="1"/>
      <c r="XCN187" s="1"/>
      <c r="XCO187" s="1"/>
      <c r="XCP187" s="1"/>
      <c r="XCQ187" s="1"/>
      <c r="XCR187" s="1"/>
      <c r="XCS187" s="1"/>
      <c r="XCT187" s="1"/>
      <c r="XCU187" s="1"/>
      <c r="XCV187" s="1"/>
      <c r="XCW187" s="1"/>
      <c r="XCX187" s="1"/>
      <c r="XCY187" s="1"/>
      <c r="XCZ187" s="1"/>
      <c r="XDA187" s="1"/>
      <c r="XDB187" s="1"/>
      <c r="XDC187" s="1"/>
      <c r="XDD187" s="1"/>
      <c r="XDE187" s="1"/>
      <c r="XDF187" s="1"/>
      <c r="XDG187" s="1"/>
      <c r="XDH187" s="1"/>
      <c r="XDI187" s="1"/>
      <c r="XDJ187" s="1"/>
      <c r="XDK187" s="1"/>
      <c r="XDL187" s="1"/>
      <c r="XDM187" s="1"/>
      <c r="XDN187" s="1"/>
      <c r="XDO187" s="1"/>
      <c r="XDP187" s="1"/>
      <c r="XDQ187" s="1"/>
      <c r="XDR187" s="1"/>
      <c r="XDS187" s="1"/>
      <c r="XDT187" s="1"/>
      <c r="XDU187" s="1"/>
      <c r="XDV187" s="1"/>
      <c r="XDW187" s="1"/>
      <c r="XDX187" s="1"/>
      <c r="XDY187" s="1"/>
      <c r="XDZ187" s="1"/>
      <c r="XEA187" s="1"/>
      <c r="XEB187" s="1"/>
      <c r="XEC187" s="1"/>
      <c r="XED187" s="1"/>
      <c r="XEE187" s="1"/>
      <c r="XEF187" s="1"/>
      <c r="XEG187" s="1"/>
      <c r="XEH187" s="1"/>
      <c r="XEI187" s="1"/>
      <c r="XEJ187" s="1"/>
      <c r="XEK187" s="1"/>
      <c r="XEL187" s="1"/>
      <c r="XEM187" s="1"/>
      <c r="XEN187" s="1"/>
      <c r="XEO187" s="1"/>
      <c r="XEP187" s="1"/>
      <c r="XEQ187" s="1"/>
      <c r="XER187" s="1"/>
      <c r="XES187" s="1"/>
      <c r="XET187" s="1"/>
    </row>
    <row r="188" s="2" customFormat="1" ht="33.75" customHeight="1" spans="1:16374">
      <c r="A188" s="7">
        <v>186</v>
      </c>
      <c r="B188" s="7" t="s">
        <v>19</v>
      </c>
      <c r="C188" s="7" t="s">
        <v>480</v>
      </c>
      <c r="D188" s="7" t="s">
        <v>502</v>
      </c>
      <c r="E188" s="7" t="s">
        <v>503</v>
      </c>
      <c r="F188" s="7" t="s">
        <v>483</v>
      </c>
      <c r="G188" s="7" t="s">
        <v>144</v>
      </c>
      <c r="H188" s="7" t="s">
        <v>145</v>
      </c>
      <c r="I188" s="7">
        <v>25000</v>
      </c>
      <c r="J188" s="7">
        <v>25000</v>
      </c>
      <c r="K188" s="14" t="s">
        <v>504</v>
      </c>
      <c r="L188" s="7">
        <v>4.35</v>
      </c>
      <c r="M188" s="7">
        <v>25000</v>
      </c>
      <c r="N188" s="7">
        <v>4.35</v>
      </c>
      <c r="O188" s="21" t="s">
        <v>128</v>
      </c>
      <c r="P188" s="21" t="s">
        <v>129</v>
      </c>
      <c r="Q188" s="7">
        <f t="shared" si="2"/>
        <v>30</v>
      </c>
      <c r="R188" s="18">
        <v>93.65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</row>
    <row r="189" s="2" customFormat="1" ht="33.75" customHeight="1" spans="1:16374">
      <c r="A189" s="7">
        <v>187</v>
      </c>
      <c r="B189" s="7" t="s">
        <v>19</v>
      </c>
      <c r="C189" s="7" t="s">
        <v>480</v>
      </c>
      <c r="D189" s="7" t="s">
        <v>498</v>
      </c>
      <c r="E189" s="7" t="s">
        <v>505</v>
      </c>
      <c r="F189" s="7" t="s">
        <v>483</v>
      </c>
      <c r="G189" s="7" t="s">
        <v>365</v>
      </c>
      <c r="H189" s="7" t="s">
        <v>366</v>
      </c>
      <c r="I189" s="7">
        <v>20000</v>
      </c>
      <c r="J189" s="7">
        <v>20000</v>
      </c>
      <c r="K189" s="14" t="s">
        <v>506</v>
      </c>
      <c r="L189" s="7">
        <v>4.35</v>
      </c>
      <c r="M189" s="7">
        <v>20000</v>
      </c>
      <c r="N189" s="7">
        <v>4.35</v>
      </c>
      <c r="O189" s="21" t="s">
        <v>128</v>
      </c>
      <c r="P189" s="21" t="s">
        <v>129</v>
      </c>
      <c r="Q189" s="7">
        <f t="shared" si="2"/>
        <v>30</v>
      </c>
      <c r="R189" s="18">
        <v>74.92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  <c r="WVM189" s="1"/>
      <c r="WVN189" s="1"/>
      <c r="WVO189" s="1"/>
      <c r="WVP189" s="1"/>
      <c r="WVQ189" s="1"/>
      <c r="WVR189" s="1"/>
      <c r="WVS189" s="1"/>
      <c r="WVT189" s="1"/>
      <c r="WVU189" s="1"/>
      <c r="WVV189" s="1"/>
      <c r="WVW189" s="1"/>
      <c r="WVX189" s="1"/>
      <c r="WVY189" s="1"/>
      <c r="WVZ189" s="1"/>
      <c r="WWA189" s="1"/>
      <c r="WWB189" s="1"/>
      <c r="WWC189" s="1"/>
      <c r="WWD189" s="1"/>
      <c r="WWE189" s="1"/>
      <c r="WWF189" s="1"/>
      <c r="WWG189" s="1"/>
      <c r="WWH189" s="1"/>
      <c r="WWI189" s="1"/>
      <c r="WWJ189" s="1"/>
      <c r="WWK189" s="1"/>
      <c r="WWL189" s="1"/>
      <c r="WWM189" s="1"/>
      <c r="WWN189" s="1"/>
      <c r="WWO189" s="1"/>
      <c r="WWP189" s="1"/>
      <c r="WWQ189" s="1"/>
      <c r="WWR189" s="1"/>
      <c r="WWS189" s="1"/>
      <c r="WWT189" s="1"/>
      <c r="WWU189" s="1"/>
      <c r="WWV189" s="1"/>
      <c r="WWW189" s="1"/>
      <c r="WWX189" s="1"/>
      <c r="WWY189" s="1"/>
      <c r="WWZ189" s="1"/>
      <c r="WXA189" s="1"/>
      <c r="WXB189" s="1"/>
      <c r="WXC189" s="1"/>
      <c r="WXD189" s="1"/>
      <c r="WXE189" s="1"/>
      <c r="WXF189" s="1"/>
      <c r="WXG189" s="1"/>
      <c r="WXH189" s="1"/>
      <c r="WXI189" s="1"/>
      <c r="WXJ189" s="1"/>
      <c r="WXK189" s="1"/>
      <c r="WXL189" s="1"/>
      <c r="WXM189" s="1"/>
      <c r="WXN189" s="1"/>
      <c r="WXO189" s="1"/>
      <c r="WXP189" s="1"/>
      <c r="WXQ189" s="1"/>
      <c r="WXR189" s="1"/>
      <c r="WXS189" s="1"/>
      <c r="WXT189" s="1"/>
      <c r="WXU189" s="1"/>
      <c r="WXV189" s="1"/>
      <c r="WXW189" s="1"/>
      <c r="WXX189" s="1"/>
      <c r="WXY189" s="1"/>
      <c r="WXZ189" s="1"/>
      <c r="WYA189" s="1"/>
      <c r="WYB189" s="1"/>
      <c r="WYC189" s="1"/>
      <c r="WYD189" s="1"/>
      <c r="WYE189" s="1"/>
      <c r="WYF189" s="1"/>
      <c r="WYG189" s="1"/>
      <c r="WYH189" s="1"/>
      <c r="WYI189" s="1"/>
      <c r="WYJ189" s="1"/>
      <c r="WYK189" s="1"/>
      <c r="WYL189" s="1"/>
      <c r="WYM189" s="1"/>
      <c r="WYN189" s="1"/>
      <c r="WYO189" s="1"/>
      <c r="WYP189" s="1"/>
      <c r="WYQ189" s="1"/>
      <c r="WYR189" s="1"/>
      <c r="WYS189" s="1"/>
      <c r="WYT189" s="1"/>
      <c r="WYU189" s="1"/>
      <c r="WYV189" s="1"/>
      <c r="WYW189" s="1"/>
      <c r="WYX189" s="1"/>
      <c r="WYY189" s="1"/>
      <c r="WYZ189" s="1"/>
      <c r="WZA189" s="1"/>
      <c r="WZB189" s="1"/>
      <c r="WZC189" s="1"/>
      <c r="WZD189" s="1"/>
      <c r="WZE189" s="1"/>
      <c r="WZF189" s="1"/>
      <c r="WZG189" s="1"/>
      <c r="WZH189" s="1"/>
      <c r="WZI189" s="1"/>
      <c r="WZJ189" s="1"/>
      <c r="WZK189" s="1"/>
      <c r="WZL189" s="1"/>
      <c r="WZM189" s="1"/>
      <c r="WZN189" s="1"/>
      <c r="WZO189" s="1"/>
      <c r="WZP189" s="1"/>
      <c r="WZQ189" s="1"/>
      <c r="WZR189" s="1"/>
      <c r="WZS189" s="1"/>
      <c r="WZT189" s="1"/>
      <c r="WZU189" s="1"/>
      <c r="WZV189" s="1"/>
      <c r="WZW189" s="1"/>
      <c r="WZX189" s="1"/>
      <c r="WZY189" s="1"/>
      <c r="WZZ189" s="1"/>
      <c r="XAA189" s="1"/>
      <c r="XAB189" s="1"/>
      <c r="XAC189" s="1"/>
      <c r="XAD189" s="1"/>
      <c r="XAE189" s="1"/>
      <c r="XAF189" s="1"/>
      <c r="XAG189" s="1"/>
      <c r="XAH189" s="1"/>
      <c r="XAI189" s="1"/>
      <c r="XAJ189" s="1"/>
      <c r="XAK189" s="1"/>
      <c r="XAL189" s="1"/>
      <c r="XAM189" s="1"/>
      <c r="XAN189" s="1"/>
      <c r="XAO189" s="1"/>
      <c r="XAP189" s="1"/>
      <c r="XAQ189" s="1"/>
      <c r="XAR189" s="1"/>
      <c r="XAS189" s="1"/>
      <c r="XAT189" s="1"/>
      <c r="XAU189" s="1"/>
      <c r="XAV189" s="1"/>
      <c r="XAW189" s="1"/>
      <c r="XAX189" s="1"/>
      <c r="XAY189" s="1"/>
      <c r="XAZ189" s="1"/>
      <c r="XBA189" s="1"/>
      <c r="XBB189" s="1"/>
      <c r="XBC189" s="1"/>
      <c r="XBD189" s="1"/>
      <c r="XBE189" s="1"/>
      <c r="XBF189" s="1"/>
      <c r="XBG189" s="1"/>
      <c r="XBH189" s="1"/>
      <c r="XBI189" s="1"/>
      <c r="XBJ189" s="1"/>
      <c r="XBK189" s="1"/>
      <c r="XBL189" s="1"/>
      <c r="XBM189" s="1"/>
      <c r="XBN189" s="1"/>
      <c r="XBO189" s="1"/>
      <c r="XBP189" s="1"/>
      <c r="XBQ189" s="1"/>
      <c r="XBR189" s="1"/>
      <c r="XBS189" s="1"/>
      <c r="XBT189" s="1"/>
      <c r="XBU189" s="1"/>
      <c r="XBV189" s="1"/>
      <c r="XBW189" s="1"/>
      <c r="XBX189" s="1"/>
      <c r="XBY189" s="1"/>
      <c r="XBZ189" s="1"/>
      <c r="XCA189" s="1"/>
      <c r="XCB189" s="1"/>
      <c r="XCC189" s="1"/>
      <c r="XCD189" s="1"/>
      <c r="XCE189" s="1"/>
      <c r="XCF189" s="1"/>
      <c r="XCG189" s="1"/>
      <c r="XCH189" s="1"/>
      <c r="XCI189" s="1"/>
      <c r="XCJ189" s="1"/>
      <c r="XCK189" s="1"/>
      <c r="XCL189" s="1"/>
      <c r="XCM189" s="1"/>
      <c r="XCN189" s="1"/>
      <c r="XCO189" s="1"/>
      <c r="XCP189" s="1"/>
      <c r="XCQ189" s="1"/>
      <c r="XCR189" s="1"/>
      <c r="XCS189" s="1"/>
      <c r="XCT189" s="1"/>
      <c r="XCU189" s="1"/>
      <c r="XCV189" s="1"/>
      <c r="XCW189" s="1"/>
      <c r="XCX189" s="1"/>
      <c r="XCY189" s="1"/>
      <c r="XCZ189" s="1"/>
      <c r="XDA189" s="1"/>
      <c r="XDB189" s="1"/>
      <c r="XDC189" s="1"/>
      <c r="XDD189" s="1"/>
      <c r="XDE189" s="1"/>
      <c r="XDF189" s="1"/>
      <c r="XDG189" s="1"/>
      <c r="XDH189" s="1"/>
      <c r="XDI189" s="1"/>
      <c r="XDJ189" s="1"/>
      <c r="XDK189" s="1"/>
      <c r="XDL189" s="1"/>
      <c r="XDM189" s="1"/>
      <c r="XDN189" s="1"/>
      <c r="XDO189" s="1"/>
      <c r="XDP189" s="1"/>
      <c r="XDQ189" s="1"/>
      <c r="XDR189" s="1"/>
      <c r="XDS189" s="1"/>
      <c r="XDT189" s="1"/>
      <c r="XDU189" s="1"/>
      <c r="XDV189" s="1"/>
      <c r="XDW189" s="1"/>
      <c r="XDX189" s="1"/>
      <c r="XDY189" s="1"/>
      <c r="XDZ189" s="1"/>
      <c r="XEA189" s="1"/>
      <c r="XEB189" s="1"/>
      <c r="XEC189" s="1"/>
      <c r="XED189" s="1"/>
      <c r="XEE189" s="1"/>
      <c r="XEF189" s="1"/>
      <c r="XEG189" s="1"/>
      <c r="XEH189" s="1"/>
      <c r="XEI189" s="1"/>
      <c r="XEJ189" s="1"/>
      <c r="XEK189" s="1"/>
      <c r="XEL189" s="1"/>
      <c r="XEM189" s="1"/>
      <c r="XEN189" s="1"/>
      <c r="XEO189" s="1"/>
      <c r="XEP189" s="1"/>
      <c r="XEQ189" s="1"/>
      <c r="XER189" s="1"/>
      <c r="XES189" s="1"/>
      <c r="XET189" s="1"/>
    </row>
    <row r="190" s="2" customFormat="1" ht="33.75" customHeight="1" spans="1:16374">
      <c r="A190" s="7">
        <v>188</v>
      </c>
      <c r="B190" s="7" t="s">
        <v>19</v>
      </c>
      <c r="C190" s="7" t="s">
        <v>480</v>
      </c>
      <c r="D190" s="7" t="s">
        <v>507</v>
      </c>
      <c r="E190" s="7" t="s">
        <v>508</v>
      </c>
      <c r="F190" s="7" t="s">
        <v>483</v>
      </c>
      <c r="G190" s="7" t="s">
        <v>150</v>
      </c>
      <c r="H190" s="7" t="s">
        <v>141</v>
      </c>
      <c r="I190" s="7">
        <v>40000</v>
      </c>
      <c r="J190" s="7">
        <v>40000</v>
      </c>
      <c r="K190" s="14" t="s">
        <v>52</v>
      </c>
      <c r="L190" s="7">
        <v>4.35</v>
      </c>
      <c r="M190" s="7">
        <v>40000</v>
      </c>
      <c r="N190" s="7">
        <v>4.35</v>
      </c>
      <c r="O190" s="21" t="s">
        <v>128</v>
      </c>
      <c r="P190" s="21" t="s">
        <v>129</v>
      </c>
      <c r="Q190" s="7">
        <f t="shared" si="2"/>
        <v>30</v>
      </c>
      <c r="R190" s="18">
        <v>149.83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</row>
    <row r="191" s="2" customFormat="1" ht="33.75" customHeight="1" spans="1:16374">
      <c r="A191" s="7">
        <v>189</v>
      </c>
      <c r="B191" s="7" t="s">
        <v>19</v>
      </c>
      <c r="C191" s="7" t="s">
        <v>480</v>
      </c>
      <c r="D191" s="7" t="s">
        <v>509</v>
      </c>
      <c r="E191" s="7" t="s">
        <v>510</v>
      </c>
      <c r="F191" s="7" t="s">
        <v>483</v>
      </c>
      <c r="G191" s="7" t="s">
        <v>193</v>
      </c>
      <c r="H191" s="7" t="s">
        <v>133</v>
      </c>
      <c r="I191" s="7">
        <v>49000</v>
      </c>
      <c r="J191" s="7">
        <v>49000</v>
      </c>
      <c r="K191" s="14" t="s">
        <v>35</v>
      </c>
      <c r="L191" s="7">
        <v>4.35</v>
      </c>
      <c r="M191" s="7">
        <v>49000</v>
      </c>
      <c r="N191" s="7">
        <v>4.35</v>
      </c>
      <c r="O191" s="21" t="s">
        <v>128</v>
      </c>
      <c r="P191" s="21" t="s">
        <v>129</v>
      </c>
      <c r="Q191" s="7">
        <f t="shared" si="2"/>
        <v>30</v>
      </c>
      <c r="R191" s="18">
        <v>183.55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</row>
    <row r="192" s="2" customFormat="1" ht="33.75" customHeight="1" spans="1:16374">
      <c r="A192" s="7">
        <v>190</v>
      </c>
      <c r="B192" s="7" t="s">
        <v>19</v>
      </c>
      <c r="C192" s="7" t="s">
        <v>480</v>
      </c>
      <c r="D192" s="7" t="s">
        <v>486</v>
      </c>
      <c r="E192" s="7" t="s">
        <v>511</v>
      </c>
      <c r="F192" s="7" t="s">
        <v>483</v>
      </c>
      <c r="G192" s="7" t="s">
        <v>193</v>
      </c>
      <c r="H192" s="7" t="s">
        <v>194</v>
      </c>
      <c r="I192" s="7">
        <v>49000</v>
      </c>
      <c r="J192" s="7">
        <v>49000</v>
      </c>
      <c r="K192" s="14" t="s">
        <v>159</v>
      </c>
      <c r="L192" s="7">
        <v>4.35</v>
      </c>
      <c r="M192" s="7">
        <v>49000</v>
      </c>
      <c r="N192" s="7">
        <v>4.35</v>
      </c>
      <c r="O192" s="21" t="s">
        <v>128</v>
      </c>
      <c r="P192" s="21" t="s">
        <v>129</v>
      </c>
      <c r="Q192" s="7">
        <f t="shared" si="2"/>
        <v>30</v>
      </c>
      <c r="R192" s="18">
        <v>183.55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  <c r="WWK192" s="1"/>
      <c r="WWL192" s="1"/>
      <c r="WWM192" s="1"/>
      <c r="WWN192" s="1"/>
      <c r="WWO192" s="1"/>
      <c r="WWP192" s="1"/>
      <c r="WWQ192" s="1"/>
      <c r="WWR192" s="1"/>
      <c r="WWS192" s="1"/>
      <c r="WWT192" s="1"/>
      <c r="WWU192" s="1"/>
      <c r="WWV192" s="1"/>
      <c r="WWW192" s="1"/>
      <c r="WWX192" s="1"/>
      <c r="WWY192" s="1"/>
      <c r="WWZ192" s="1"/>
      <c r="WXA192" s="1"/>
      <c r="WXB192" s="1"/>
      <c r="WXC192" s="1"/>
      <c r="WXD192" s="1"/>
      <c r="WXE192" s="1"/>
      <c r="WXF192" s="1"/>
      <c r="WXG192" s="1"/>
      <c r="WXH192" s="1"/>
      <c r="WXI192" s="1"/>
      <c r="WXJ192" s="1"/>
      <c r="WXK192" s="1"/>
      <c r="WXL192" s="1"/>
      <c r="WXM192" s="1"/>
      <c r="WXN192" s="1"/>
      <c r="WXO192" s="1"/>
      <c r="WXP192" s="1"/>
      <c r="WXQ192" s="1"/>
      <c r="WXR192" s="1"/>
      <c r="WXS192" s="1"/>
      <c r="WXT192" s="1"/>
      <c r="WXU192" s="1"/>
      <c r="WXV192" s="1"/>
      <c r="WXW192" s="1"/>
      <c r="WXX192" s="1"/>
      <c r="WXY192" s="1"/>
      <c r="WXZ192" s="1"/>
      <c r="WYA192" s="1"/>
      <c r="WYB192" s="1"/>
      <c r="WYC192" s="1"/>
      <c r="WYD192" s="1"/>
      <c r="WYE192" s="1"/>
      <c r="WYF192" s="1"/>
      <c r="WYG192" s="1"/>
      <c r="WYH192" s="1"/>
      <c r="WYI192" s="1"/>
      <c r="WYJ192" s="1"/>
      <c r="WYK192" s="1"/>
      <c r="WYL192" s="1"/>
      <c r="WYM192" s="1"/>
      <c r="WYN192" s="1"/>
      <c r="WYO192" s="1"/>
      <c r="WYP192" s="1"/>
      <c r="WYQ192" s="1"/>
      <c r="WYR192" s="1"/>
      <c r="WYS192" s="1"/>
      <c r="WYT192" s="1"/>
      <c r="WYU192" s="1"/>
      <c r="WYV192" s="1"/>
      <c r="WYW192" s="1"/>
      <c r="WYX192" s="1"/>
      <c r="WYY192" s="1"/>
      <c r="WYZ192" s="1"/>
      <c r="WZA192" s="1"/>
      <c r="WZB192" s="1"/>
      <c r="WZC192" s="1"/>
      <c r="WZD192" s="1"/>
      <c r="WZE192" s="1"/>
      <c r="WZF192" s="1"/>
      <c r="WZG192" s="1"/>
      <c r="WZH192" s="1"/>
      <c r="WZI192" s="1"/>
      <c r="WZJ192" s="1"/>
      <c r="WZK192" s="1"/>
      <c r="WZL192" s="1"/>
      <c r="WZM192" s="1"/>
      <c r="WZN192" s="1"/>
      <c r="WZO192" s="1"/>
      <c r="WZP192" s="1"/>
      <c r="WZQ192" s="1"/>
      <c r="WZR192" s="1"/>
      <c r="WZS192" s="1"/>
      <c r="WZT192" s="1"/>
      <c r="WZU192" s="1"/>
      <c r="WZV192" s="1"/>
      <c r="WZW192" s="1"/>
      <c r="WZX192" s="1"/>
      <c r="WZY192" s="1"/>
      <c r="WZZ192" s="1"/>
      <c r="XAA192" s="1"/>
      <c r="XAB192" s="1"/>
      <c r="XAC192" s="1"/>
      <c r="XAD192" s="1"/>
      <c r="XAE192" s="1"/>
      <c r="XAF192" s="1"/>
      <c r="XAG192" s="1"/>
      <c r="XAH192" s="1"/>
      <c r="XAI192" s="1"/>
      <c r="XAJ192" s="1"/>
      <c r="XAK192" s="1"/>
      <c r="XAL192" s="1"/>
      <c r="XAM192" s="1"/>
      <c r="XAN192" s="1"/>
      <c r="XAO192" s="1"/>
      <c r="XAP192" s="1"/>
      <c r="XAQ192" s="1"/>
      <c r="XAR192" s="1"/>
      <c r="XAS192" s="1"/>
      <c r="XAT192" s="1"/>
      <c r="XAU192" s="1"/>
      <c r="XAV192" s="1"/>
      <c r="XAW192" s="1"/>
      <c r="XAX192" s="1"/>
      <c r="XAY192" s="1"/>
      <c r="XAZ192" s="1"/>
      <c r="XBA192" s="1"/>
      <c r="XBB192" s="1"/>
      <c r="XBC192" s="1"/>
      <c r="XBD192" s="1"/>
      <c r="XBE192" s="1"/>
      <c r="XBF192" s="1"/>
      <c r="XBG192" s="1"/>
      <c r="XBH192" s="1"/>
      <c r="XBI192" s="1"/>
      <c r="XBJ192" s="1"/>
      <c r="XBK192" s="1"/>
      <c r="XBL192" s="1"/>
      <c r="XBM192" s="1"/>
      <c r="XBN192" s="1"/>
      <c r="XBO192" s="1"/>
      <c r="XBP192" s="1"/>
      <c r="XBQ192" s="1"/>
      <c r="XBR192" s="1"/>
      <c r="XBS192" s="1"/>
      <c r="XBT192" s="1"/>
      <c r="XBU192" s="1"/>
      <c r="XBV192" s="1"/>
      <c r="XBW192" s="1"/>
      <c r="XBX192" s="1"/>
      <c r="XBY192" s="1"/>
      <c r="XBZ192" s="1"/>
      <c r="XCA192" s="1"/>
      <c r="XCB192" s="1"/>
      <c r="XCC192" s="1"/>
      <c r="XCD192" s="1"/>
      <c r="XCE192" s="1"/>
      <c r="XCF192" s="1"/>
      <c r="XCG192" s="1"/>
      <c r="XCH192" s="1"/>
      <c r="XCI192" s="1"/>
      <c r="XCJ192" s="1"/>
      <c r="XCK192" s="1"/>
      <c r="XCL192" s="1"/>
      <c r="XCM192" s="1"/>
      <c r="XCN192" s="1"/>
      <c r="XCO192" s="1"/>
      <c r="XCP192" s="1"/>
      <c r="XCQ192" s="1"/>
      <c r="XCR192" s="1"/>
      <c r="XCS192" s="1"/>
      <c r="XCT192" s="1"/>
      <c r="XCU192" s="1"/>
      <c r="XCV192" s="1"/>
      <c r="XCW192" s="1"/>
      <c r="XCX192" s="1"/>
      <c r="XCY192" s="1"/>
      <c r="XCZ192" s="1"/>
      <c r="XDA192" s="1"/>
      <c r="XDB192" s="1"/>
      <c r="XDC192" s="1"/>
      <c r="XDD192" s="1"/>
      <c r="XDE192" s="1"/>
      <c r="XDF192" s="1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  <c r="XDT192" s="1"/>
      <c r="XDU192" s="1"/>
      <c r="XDV192" s="1"/>
      <c r="XDW192" s="1"/>
      <c r="XDX192" s="1"/>
      <c r="XDY192" s="1"/>
      <c r="XDZ192" s="1"/>
      <c r="XEA192" s="1"/>
      <c r="XEB192" s="1"/>
      <c r="XEC192" s="1"/>
      <c r="XED192" s="1"/>
      <c r="XEE192" s="1"/>
      <c r="XEF192" s="1"/>
      <c r="XEG192" s="1"/>
      <c r="XEH192" s="1"/>
      <c r="XEI192" s="1"/>
      <c r="XEJ192" s="1"/>
      <c r="XEK192" s="1"/>
      <c r="XEL192" s="1"/>
      <c r="XEM192" s="1"/>
      <c r="XEN192" s="1"/>
      <c r="XEO192" s="1"/>
      <c r="XEP192" s="1"/>
      <c r="XEQ192" s="1"/>
      <c r="XER192" s="1"/>
      <c r="XES192" s="1"/>
      <c r="XET192" s="1"/>
    </row>
    <row r="193" s="2" customFormat="1" ht="33.75" customHeight="1" spans="1:16374">
      <c r="A193" s="7">
        <v>191</v>
      </c>
      <c r="B193" s="7" t="s">
        <v>19</v>
      </c>
      <c r="C193" s="7" t="s">
        <v>480</v>
      </c>
      <c r="D193" s="7" t="s">
        <v>502</v>
      </c>
      <c r="E193" s="7" t="s">
        <v>512</v>
      </c>
      <c r="F193" s="7" t="s">
        <v>483</v>
      </c>
      <c r="G193" s="7" t="s">
        <v>193</v>
      </c>
      <c r="H193" s="7" t="s">
        <v>194</v>
      </c>
      <c r="I193" s="7">
        <v>25000</v>
      </c>
      <c r="J193" s="7">
        <v>25000</v>
      </c>
      <c r="K193" s="14" t="s">
        <v>504</v>
      </c>
      <c r="L193" s="7">
        <v>4.35</v>
      </c>
      <c r="M193" s="7">
        <v>25000</v>
      </c>
      <c r="N193" s="7">
        <v>4.35</v>
      </c>
      <c r="O193" s="21" t="s">
        <v>128</v>
      </c>
      <c r="P193" s="21" t="s">
        <v>129</v>
      </c>
      <c r="Q193" s="7">
        <f t="shared" si="2"/>
        <v>30</v>
      </c>
      <c r="R193" s="18">
        <v>93.65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</row>
    <row r="194" s="2" customFormat="1" ht="33.75" customHeight="1" spans="1:16374">
      <c r="A194" s="7">
        <v>192</v>
      </c>
      <c r="B194" s="7" t="s">
        <v>19</v>
      </c>
      <c r="C194" s="7" t="s">
        <v>480</v>
      </c>
      <c r="D194" s="7" t="s">
        <v>486</v>
      </c>
      <c r="E194" s="7" t="s">
        <v>513</v>
      </c>
      <c r="F194" s="7" t="s">
        <v>483</v>
      </c>
      <c r="G194" s="7" t="s">
        <v>125</v>
      </c>
      <c r="H194" s="7" t="s">
        <v>126</v>
      </c>
      <c r="I194" s="7">
        <v>49000</v>
      </c>
      <c r="J194" s="7">
        <v>49000</v>
      </c>
      <c r="K194" s="14" t="s">
        <v>514</v>
      </c>
      <c r="L194" s="7">
        <v>4.35</v>
      </c>
      <c r="M194" s="7">
        <v>49000</v>
      </c>
      <c r="N194" s="7">
        <v>4.35</v>
      </c>
      <c r="O194" s="21" t="s">
        <v>497</v>
      </c>
      <c r="P194" s="21" t="s">
        <v>129</v>
      </c>
      <c r="Q194" s="7">
        <f t="shared" si="2"/>
        <v>28</v>
      </c>
      <c r="R194" s="18">
        <v>183.55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1"/>
      <c r="XEN194" s="1"/>
      <c r="XEO194" s="1"/>
      <c r="XEP194" s="1"/>
      <c r="XEQ194" s="1"/>
      <c r="XER194" s="1"/>
      <c r="XES194" s="1"/>
      <c r="XET194" s="1"/>
    </row>
    <row r="195" s="2" customFormat="1" ht="33.75" customHeight="1" spans="1:16374">
      <c r="A195" s="7">
        <v>193</v>
      </c>
      <c r="B195" s="7" t="s">
        <v>19</v>
      </c>
      <c r="C195" s="7" t="s">
        <v>480</v>
      </c>
      <c r="D195" s="7" t="s">
        <v>498</v>
      </c>
      <c r="E195" s="7" t="s">
        <v>515</v>
      </c>
      <c r="F195" s="7" t="s">
        <v>483</v>
      </c>
      <c r="G195" s="7" t="s">
        <v>224</v>
      </c>
      <c r="H195" s="7" t="s">
        <v>225</v>
      </c>
      <c r="I195" s="7">
        <v>49000</v>
      </c>
      <c r="J195" s="7"/>
      <c r="K195" s="14" t="s">
        <v>516</v>
      </c>
      <c r="L195" s="7">
        <v>4.35</v>
      </c>
      <c r="M195" s="7">
        <v>49000</v>
      </c>
      <c r="N195" s="7">
        <v>4.35</v>
      </c>
      <c r="O195" s="21" t="s">
        <v>128</v>
      </c>
      <c r="P195" s="21" t="s">
        <v>417</v>
      </c>
      <c r="Q195" s="7">
        <f t="shared" si="2"/>
        <v>38</v>
      </c>
      <c r="R195" s="18">
        <v>230.92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</row>
    <row r="196" s="2" customFormat="1" ht="33.75" customHeight="1" spans="1:16374">
      <c r="A196" s="7">
        <v>194</v>
      </c>
      <c r="B196" s="7" t="s">
        <v>19</v>
      </c>
      <c r="C196" s="7" t="s">
        <v>480</v>
      </c>
      <c r="D196" s="7" t="s">
        <v>517</v>
      </c>
      <c r="E196" s="7" t="s">
        <v>518</v>
      </c>
      <c r="F196" s="7" t="s">
        <v>483</v>
      </c>
      <c r="G196" s="7" t="s">
        <v>323</v>
      </c>
      <c r="H196" s="7" t="s">
        <v>324</v>
      </c>
      <c r="I196" s="7">
        <v>39500</v>
      </c>
      <c r="J196" s="7">
        <v>39500</v>
      </c>
      <c r="K196" s="14" t="s">
        <v>159</v>
      </c>
      <c r="L196" s="7">
        <v>4.35</v>
      </c>
      <c r="M196" s="7">
        <v>39500</v>
      </c>
      <c r="N196" s="7">
        <v>4.35</v>
      </c>
      <c r="O196" s="12">
        <v>44491</v>
      </c>
      <c r="P196" s="12">
        <v>44521</v>
      </c>
      <c r="Q196" s="7">
        <f t="shared" si="2"/>
        <v>30</v>
      </c>
      <c r="R196" s="18">
        <v>147.96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  <c r="WYS196" s="1"/>
      <c r="WYT196" s="1"/>
      <c r="WYU196" s="1"/>
      <c r="WYV196" s="1"/>
      <c r="WYW196" s="1"/>
      <c r="WYX196" s="1"/>
      <c r="WYY196" s="1"/>
      <c r="WYZ196" s="1"/>
      <c r="WZA196" s="1"/>
      <c r="WZB196" s="1"/>
      <c r="WZC196" s="1"/>
      <c r="WZD196" s="1"/>
      <c r="WZE196" s="1"/>
      <c r="WZF196" s="1"/>
      <c r="WZG196" s="1"/>
      <c r="WZH196" s="1"/>
      <c r="WZI196" s="1"/>
      <c r="WZJ196" s="1"/>
      <c r="WZK196" s="1"/>
      <c r="WZL196" s="1"/>
      <c r="WZM196" s="1"/>
      <c r="WZN196" s="1"/>
      <c r="WZO196" s="1"/>
      <c r="WZP196" s="1"/>
      <c r="WZQ196" s="1"/>
      <c r="WZR196" s="1"/>
      <c r="WZS196" s="1"/>
      <c r="WZT196" s="1"/>
      <c r="WZU196" s="1"/>
      <c r="WZV196" s="1"/>
      <c r="WZW196" s="1"/>
      <c r="WZX196" s="1"/>
      <c r="WZY196" s="1"/>
      <c r="WZZ196" s="1"/>
      <c r="XAA196" s="1"/>
      <c r="XAB196" s="1"/>
      <c r="XAC196" s="1"/>
      <c r="XAD196" s="1"/>
      <c r="XAE196" s="1"/>
      <c r="XAF196" s="1"/>
      <c r="XAG196" s="1"/>
      <c r="XAH196" s="1"/>
      <c r="XAI196" s="1"/>
      <c r="XAJ196" s="1"/>
      <c r="XAK196" s="1"/>
      <c r="XAL196" s="1"/>
      <c r="XAM196" s="1"/>
      <c r="XAN196" s="1"/>
      <c r="XAO196" s="1"/>
      <c r="XAP196" s="1"/>
      <c r="XAQ196" s="1"/>
      <c r="XAR196" s="1"/>
      <c r="XAS196" s="1"/>
      <c r="XAT196" s="1"/>
      <c r="XAU196" s="1"/>
      <c r="XAV196" s="1"/>
      <c r="XAW196" s="1"/>
      <c r="XAX196" s="1"/>
      <c r="XAY196" s="1"/>
      <c r="XAZ196" s="1"/>
      <c r="XBA196" s="1"/>
      <c r="XBB196" s="1"/>
      <c r="XBC196" s="1"/>
      <c r="XBD196" s="1"/>
      <c r="XBE196" s="1"/>
      <c r="XBF196" s="1"/>
      <c r="XBG196" s="1"/>
      <c r="XBH196" s="1"/>
      <c r="XBI196" s="1"/>
      <c r="XBJ196" s="1"/>
      <c r="XBK196" s="1"/>
      <c r="XBL196" s="1"/>
      <c r="XBM196" s="1"/>
      <c r="XBN196" s="1"/>
      <c r="XBO196" s="1"/>
      <c r="XBP196" s="1"/>
      <c r="XBQ196" s="1"/>
      <c r="XBR196" s="1"/>
      <c r="XBS196" s="1"/>
      <c r="XBT196" s="1"/>
      <c r="XBU196" s="1"/>
      <c r="XBV196" s="1"/>
      <c r="XBW196" s="1"/>
      <c r="XBX196" s="1"/>
      <c r="XBY196" s="1"/>
      <c r="XBZ196" s="1"/>
      <c r="XCA196" s="1"/>
      <c r="XCB196" s="1"/>
      <c r="XCC196" s="1"/>
      <c r="XCD196" s="1"/>
      <c r="XCE196" s="1"/>
      <c r="XCF196" s="1"/>
      <c r="XCG196" s="1"/>
      <c r="XCH196" s="1"/>
      <c r="XCI196" s="1"/>
      <c r="XCJ196" s="1"/>
      <c r="XCK196" s="1"/>
      <c r="XCL196" s="1"/>
      <c r="XCM196" s="1"/>
      <c r="XCN196" s="1"/>
      <c r="XCO196" s="1"/>
      <c r="XCP196" s="1"/>
      <c r="XCQ196" s="1"/>
      <c r="XCR196" s="1"/>
      <c r="XCS196" s="1"/>
      <c r="XCT196" s="1"/>
      <c r="XCU196" s="1"/>
      <c r="XCV196" s="1"/>
      <c r="XCW196" s="1"/>
      <c r="XCX196" s="1"/>
      <c r="XCY196" s="1"/>
      <c r="XCZ196" s="1"/>
      <c r="XDA196" s="1"/>
      <c r="XDB196" s="1"/>
      <c r="XDC196" s="1"/>
      <c r="XDD196" s="1"/>
      <c r="XDE196" s="1"/>
      <c r="XDF196" s="1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  <c r="XDT196" s="1"/>
      <c r="XDU196" s="1"/>
      <c r="XDV196" s="1"/>
      <c r="XDW196" s="1"/>
      <c r="XDX196" s="1"/>
      <c r="XDY196" s="1"/>
      <c r="XDZ196" s="1"/>
      <c r="XEA196" s="1"/>
      <c r="XEB196" s="1"/>
      <c r="XEC196" s="1"/>
      <c r="XED196" s="1"/>
      <c r="XEE196" s="1"/>
      <c r="XEF196" s="1"/>
      <c r="XEG196" s="1"/>
      <c r="XEH196" s="1"/>
      <c r="XEI196" s="1"/>
      <c r="XEJ196" s="1"/>
      <c r="XEK196" s="1"/>
      <c r="XEL196" s="1"/>
      <c r="XEM196" s="1"/>
      <c r="XEN196" s="1"/>
      <c r="XEO196" s="1"/>
      <c r="XEP196" s="1"/>
      <c r="XEQ196" s="1"/>
      <c r="XER196" s="1"/>
      <c r="XES196" s="1"/>
      <c r="XET196" s="1"/>
    </row>
    <row r="197" s="2" customFormat="1" ht="33.75" customHeight="1" spans="1:16374">
      <c r="A197" s="7">
        <v>195</v>
      </c>
      <c r="B197" s="7" t="s">
        <v>19</v>
      </c>
      <c r="C197" s="7" t="s">
        <v>480</v>
      </c>
      <c r="D197" s="7" t="s">
        <v>519</v>
      </c>
      <c r="E197" s="7" t="s">
        <v>520</v>
      </c>
      <c r="F197" s="7" t="s">
        <v>483</v>
      </c>
      <c r="G197" s="7" t="s">
        <v>172</v>
      </c>
      <c r="H197" s="7" t="s">
        <v>173</v>
      </c>
      <c r="I197" s="7">
        <v>50000</v>
      </c>
      <c r="J197" s="7">
        <v>50000</v>
      </c>
      <c r="K197" s="14" t="s">
        <v>52</v>
      </c>
      <c r="L197" s="7" t="s">
        <v>96</v>
      </c>
      <c r="M197" s="7">
        <v>50000</v>
      </c>
      <c r="N197" s="7" t="s">
        <v>96</v>
      </c>
      <c r="O197" s="12">
        <v>44491</v>
      </c>
      <c r="P197" s="12">
        <v>44521</v>
      </c>
      <c r="Q197" s="7">
        <f t="shared" si="2"/>
        <v>30</v>
      </c>
      <c r="R197" s="18">
        <v>165.76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E197" s="1"/>
      <c r="XEF197" s="1"/>
      <c r="XEG197" s="1"/>
      <c r="XEH197" s="1"/>
      <c r="XEI197" s="1"/>
      <c r="XEJ197" s="1"/>
      <c r="XEK197" s="1"/>
      <c r="XEL197" s="1"/>
      <c r="XEM197" s="1"/>
      <c r="XEN197" s="1"/>
      <c r="XEO197" s="1"/>
      <c r="XEP197" s="1"/>
      <c r="XEQ197" s="1"/>
      <c r="XER197" s="1"/>
      <c r="XES197" s="1"/>
      <c r="XET197" s="1"/>
    </row>
    <row r="198" s="2" customFormat="1" ht="33.75" customHeight="1" spans="1:16374">
      <c r="A198" s="7">
        <v>196</v>
      </c>
      <c r="B198" s="7" t="s">
        <v>19</v>
      </c>
      <c r="C198" s="7" t="s">
        <v>480</v>
      </c>
      <c r="D198" s="7" t="s">
        <v>521</v>
      </c>
      <c r="E198" s="7" t="s">
        <v>522</v>
      </c>
      <c r="F198" s="7" t="s">
        <v>483</v>
      </c>
      <c r="G198" s="7" t="s">
        <v>177</v>
      </c>
      <c r="H198" s="7" t="s">
        <v>178</v>
      </c>
      <c r="I198" s="7">
        <v>50000</v>
      </c>
      <c r="J198" s="7">
        <v>50000</v>
      </c>
      <c r="K198" s="14" t="s">
        <v>31</v>
      </c>
      <c r="L198" s="7">
        <v>3.85</v>
      </c>
      <c r="M198" s="7">
        <v>50000</v>
      </c>
      <c r="N198" s="7">
        <v>3.85</v>
      </c>
      <c r="O198" s="12">
        <v>44491</v>
      </c>
      <c r="P198" s="12">
        <v>44521</v>
      </c>
      <c r="Q198" s="7">
        <f t="shared" si="2"/>
        <v>30</v>
      </c>
      <c r="R198" s="18">
        <v>165.76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</row>
    <row r="199" s="2" customFormat="1" ht="33.75" customHeight="1" spans="1:16374">
      <c r="A199" s="7">
        <v>197</v>
      </c>
      <c r="B199" s="7" t="s">
        <v>19</v>
      </c>
      <c r="C199" s="7" t="s">
        <v>480</v>
      </c>
      <c r="D199" s="7" t="s">
        <v>523</v>
      </c>
      <c r="E199" s="7" t="s">
        <v>524</v>
      </c>
      <c r="F199" s="7" t="s">
        <v>483</v>
      </c>
      <c r="G199" s="7" t="s">
        <v>105</v>
      </c>
      <c r="H199" s="7" t="s">
        <v>106</v>
      </c>
      <c r="I199" s="7">
        <v>49000</v>
      </c>
      <c r="J199" s="7">
        <v>49000</v>
      </c>
      <c r="K199" s="14" t="s">
        <v>525</v>
      </c>
      <c r="L199" s="7">
        <v>3.85</v>
      </c>
      <c r="M199" s="7">
        <v>49000</v>
      </c>
      <c r="N199" s="7">
        <v>3.85</v>
      </c>
      <c r="O199" s="21" t="s">
        <v>128</v>
      </c>
      <c r="P199" s="21" t="s">
        <v>129</v>
      </c>
      <c r="Q199" s="7">
        <f t="shared" si="2"/>
        <v>30</v>
      </c>
      <c r="R199" s="18">
        <v>162.45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  <c r="WWJ199" s="1"/>
      <c r="WWK199" s="1"/>
      <c r="WWL199" s="1"/>
      <c r="WWM199" s="1"/>
      <c r="WWN199" s="1"/>
      <c r="WWO199" s="1"/>
      <c r="WWP199" s="1"/>
      <c r="WWQ199" s="1"/>
      <c r="WWR199" s="1"/>
      <c r="WWS199" s="1"/>
      <c r="WWT199" s="1"/>
      <c r="WWU199" s="1"/>
      <c r="WWV199" s="1"/>
      <c r="WWW199" s="1"/>
      <c r="WWX199" s="1"/>
      <c r="WWY199" s="1"/>
      <c r="WWZ199" s="1"/>
      <c r="WXA199" s="1"/>
      <c r="WXB199" s="1"/>
      <c r="WXC199" s="1"/>
      <c r="WXD199" s="1"/>
      <c r="WXE199" s="1"/>
      <c r="WXF199" s="1"/>
      <c r="WXG199" s="1"/>
      <c r="WXH199" s="1"/>
      <c r="WXI199" s="1"/>
      <c r="WXJ199" s="1"/>
      <c r="WXK199" s="1"/>
      <c r="WXL199" s="1"/>
      <c r="WXM199" s="1"/>
      <c r="WXN199" s="1"/>
      <c r="WXO199" s="1"/>
      <c r="WXP199" s="1"/>
      <c r="WXQ199" s="1"/>
      <c r="WXR199" s="1"/>
      <c r="WXS199" s="1"/>
      <c r="WXT199" s="1"/>
      <c r="WXU199" s="1"/>
      <c r="WXV199" s="1"/>
      <c r="WXW199" s="1"/>
      <c r="WXX199" s="1"/>
      <c r="WXY199" s="1"/>
      <c r="WXZ199" s="1"/>
      <c r="WYA199" s="1"/>
      <c r="WYB199" s="1"/>
      <c r="WYC199" s="1"/>
      <c r="WYD199" s="1"/>
      <c r="WYE199" s="1"/>
      <c r="WYF199" s="1"/>
      <c r="WYG199" s="1"/>
      <c r="WYH199" s="1"/>
      <c r="WYI199" s="1"/>
      <c r="WYJ199" s="1"/>
      <c r="WYK199" s="1"/>
      <c r="WYL199" s="1"/>
      <c r="WYM199" s="1"/>
      <c r="WYN199" s="1"/>
      <c r="WYO199" s="1"/>
      <c r="WYP199" s="1"/>
      <c r="WYQ199" s="1"/>
      <c r="WYR199" s="1"/>
      <c r="WYS199" s="1"/>
      <c r="WYT199" s="1"/>
      <c r="WYU199" s="1"/>
      <c r="WYV199" s="1"/>
      <c r="WYW199" s="1"/>
      <c r="WYX199" s="1"/>
      <c r="WYY199" s="1"/>
      <c r="WYZ199" s="1"/>
      <c r="WZA199" s="1"/>
      <c r="WZB199" s="1"/>
      <c r="WZC199" s="1"/>
      <c r="WZD199" s="1"/>
      <c r="WZE199" s="1"/>
      <c r="WZF199" s="1"/>
      <c r="WZG199" s="1"/>
      <c r="WZH199" s="1"/>
      <c r="WZI199" s="1"/>
      <c r="WZJ199" s="1"/>
      <c r="WZK199" s="1"/>
      <c r="WZL199" s="1"/>
      <c r="WZM199" s="1"/>
      <c r="WZN199" s="1"/>
      <c r="WZO199" s="1"/>
      <c r="WZP199" s="1"/>
      <c r="WZQ199" s="1"/>
      <c r="WZR199" s="1"/>
      <c r="WZS199" s="1"/>
      <c r="WZT199" s="1"/>
      <c r="WZU199" s="1"/>
      <c r="WZV199" s="1"/>
      <c r="WZW199" s="1"/>
      <c r="WZX199" s="1"/>
      <c r="WZY199" s="1"/>
      <c r="WZZ199" s="1"/>
      <c r="XAA199" s="1"/>
      <c r="XAB199" s="1"/>
      <c r="XAC199" s="1"/>
      <c r="XAD199" s="1"/>
      <c r="XAE199" s="1"/>
      <c r="XAF199" s="1"/>
      <c r="XAG199" s="1"/>
      <c r="XAH199" s="1"/>
      <c r="XAI199" s="1"/>
      <c r="XAJ199" s="1"/>
      <c r="XAK199" s="1"/>
      <c r="XAL199" s="1"/>
      <c r="XAM199" s="1"/>
      <c r="XAN199" s="1"/>
      <c r="XAO199" s="1"/>
      <c r="XAP199" s="1"/>
      <c r="XAQ199" s="1"/>
      <c r="XAR199" s="1"/>
      <c r="XAS199" s="1"/>
      <c r="XAT199" s="1"/>
      <c r="XAU199" s="1"/>
      <c r="XAV199" s="1"/>
      <c r="XAW199" s="1"/>
      <c r="XAX199" s="1"/>
      <c r="XAY199" s="1"/>
      <c r="XAZ199" s="1"/>
      <c r="XBA199" s="1"/>
      <c r="XBB199" s="1"/>
      <c r="XBC199" s="1"/>
      <c r="XBD199" s="1"/>
      <c r="XBE199" s="1"/>
      <c r="XBF199" s="1"/>
      <c r="XBG199" s="1"/>
      <c r="XBH199" s="1"/>
      <c r="XBI199" s="1"/>
      <c r="XBJ199" s="1"/>
      <c r="XBK199" s="1"/>
      <c r="XBL199" s="1"/>
      <c r="XBM199" s="1"/>
      <c r="XBN199" s="1"/>
      <c r="XBO199" s="1"/>
      <c r="XBP199" s="1"/>
      <c r="XBQ199" s="1"/>
      <c r="XBR199" s="1"/>
      <c r="XBS199" s="1"/>
      <c r="XBT199" s="1"/>
      <c r="XBU199" s="1"/>
      <c r="XBV199" s="1"/>
      <c r="XBW199" s="1"/>
      <c r="XBX199" s="1"/>
      <c r="XBY199" s="1"/>
      <c r="XBZ199" s="1"/>
      <c r="XCA199" s="1"/>
      <c r="XCB199" s="1"/>
      <c r="XCC199" s="1"/>
      <c r="XCD199" s="1"/>
      <c r="XCE199" s="1"/>
      <c r="XCF199" s="1"/>
      <c r="XCG199" s="1"/>
      <c r="XCH199" s="1"/>
      <c r="XCI199" s="1"/>
      <c r="XCJ199" s="1"/>
      <c r="XCK199" s="1"/>
      <c r="XCL199" s="1"/>
      <c r="XCM199" s="1"/>
      <c r="XCN199" s="1"/>
      <c r="XCO199" s="1"/>
      <c r="XCP199" s="1"/>
      <c r="XCQ199" s="1"/>
      <c r="XCR199" s="1"/>
      <c r="XCS199" s="1"/>
      <c r="XCT199" s="1"/>
      <c r="XCU199" s="1"/>
      <c r="XCV199" s="1"/>
      <c r="XCW199" s="1"/>
      <c r="XCX199" s="1"/>
      <c r="XCY199" s="1"/>
      <c r="XCZ199" s="1"/>
      <c r="XDA199" s="1"/>
      <c r="XDB199" s="1"/>
      <c r="XDC199" s="1"/>
      <c r="XDD199" s="1"/>
      <c r="XDE199" s="1"/>
      <c r="XDF199" s="1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  <c r="XDT199" s="1"/>
      <c r="XDU199" s="1"/>
      <c r="XDV199" s="1"/>
      <c r="XDW199" s="1"/>
      <c r="XDX199" s="1"/>
      <c r="XDY199" s="1"/>
      <c r="XDZ199" s="1"/>
      <c r="XEA199" s="1"/>
      <c r="XEB199" s="1"/>
      <c r="XEC199" s="1"/>
      <c r="XED199" s="1"/>
      <c r="XEE199" s="1"/>
      <c r="XEF199" s="1"/>
      <c r="XEG199" s="1"/>
      <c r="XEH199" s="1"/>
      <c r="XEI199" s="1"/>
      <c r="XEJ199" s="1"/>
      <c r="XEK199" s="1"/>
      <c r="XEL199" s="1"/>
      <c r="XEM199" s="1"/>
      <c r="XEN199" s="1"/>
      <c r="XEO199" s="1"/>
      <c r="XEP199" s="1"/>
      <c r="XEQ199" s="1"/>
      <c r="XER199" s="1"/>
      <c r="XES199" s="1"/>
      <c r="XET199" s="1"/>
    </row>
    <row r="200" s="2" customFormat="1" ht="33.75" customHeight="1" spans="1:16374">
      <c r="A200" s="7">
        <v>198</v>
      </c>
      <c r="B200" s="7" t="s">
        <v>19</v>
      </c>
      <c r="C200" s="7" t="s">
        <v>480</v>
      </c>
      <c r="D200" s="7" t="s">
        <v>523</v>
      </c>
      <c r="E200" s="7" t="s">
        <v>526</v>
      </c>
      <c r="F200" s="7" t="s">
        <v>483</v>
      </c>
      <c r="G200" s="7" t="s">
        <v>105</v>
      </c>
      <c r="H200" s="7" t="s">
        <v>106</v>
      </c>
      <c r="I200" s="7">
        <v>49000</v>
      </c>
      <c r="J200" s="7">
        <v>49000</v>
      </c>
      <c r="K200" s="14" t="s">
        <v>68</v>
      </c>
      <c r="L200" s="7">
        <v>3.85</v>
      </c>
      <c r="M200" s="7">
        <v>49000</v>
      </c>
      <c r="N200" s="7">
        <v>3.85</v>
      </c>
      <c r="O200" s="21" t="s">
        <v>128</v>
      </c>
      <c r="P200" s="21" t="s">
        <v>129</v>
      </c>
      <c r="Q200" s="7">
        <f t="shared" si="2"/>
        <v>30</v>
      </c>
      <c r="R200" s="18">
        <v>162.45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</row>
    <row r="201" s="2" customFormat="1" ht="33.75" customHeight="1" spans="1:16374">
      <c r="A201" s="7">
        <v>199</v>
      </c>
      <c r="B201" s="7" t="s">
        <v>19</v>
      </c>
      <c r="C201" s="7" t="s">
        <v>480</v>
      </c>
      <c r="D201" s="7" t="s">
        <v>519</v>
      </c>
      <c r="E201" s="7" t="s">
        <v>527</v>
      </c>
      <c r="F201" s="7" t="s">
        <v>483</v>
      </c>
      <c r="G201" s="7" t="s">
        <v>243</v>
      </c>
      <c r="H201" s="7" t="s">
        <v>244</v>
      </c>
      <c r="I201" s="7">
        <v>49000</v>
      </c>
      <c r="J201" s="7">
        <v>49000</v>
      </c>
      <c r="K201" s="14" t="s">
        <v>52</v>
      </c>
      <c r="L201" s="7">
        <v>3.85</v>
      </c>
      <c r="M201" s="7">
        <v>49000</v>
      </c>
      <c r="N201" s="7">
        <v>3.85</v>
      </c>
      <c r="O201" s="12">
        <v>44491</v>
      </c>
      <c r="P201" s="12">
        <v>44521</v>
      </c>
      <c r="Q201" s="7">
        <f t="shared" si="2"/>
        <v>30</v>
      </c>
      <c r="R201" s="18">
        <v>162.45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  <c r="XEH201" s="1"/>
      <c r="XEI201" s="1"/>
      <c r="XEJ201" s="1"/>
      <c r="XEK201" s="1"/>
      <c r="XEL201" s="1"/>
      <c r="XEM201" s="1"/>
      <c r="XEN201" s="1"/>
      <c r="XEO201" s="1"/>
      <c r="XEP201" s="1"/>
      <c r="XEQ201" s="1"/>
      <c r="XER201" s="1"/>
      <c r="XES201" s="1"/>
      <c r="XET201" s="1"/>
    </row>
    <row r="202" s="2" customFormat="1" ht="33.75" customHeight="1" spans="1:16374">
      <c r="A202" s="7">
        <v>200</v>
      </c>
      <c r="B202" s="7" t="s">
        <v>19</v>
      </c>
      <c r="C202" s="7" t="s">
        <v>480</v>
      </c>
      <c r="D202" s="7" t="s">
        <v>528</v>
      </c>
      <c r="E202" s="7" t="s">
        <v>529</v>
      </c>
      <c r="F202" s="7" t="s">
        <v>483</v>
      </c>
      <c r="G202" s="7" t="s">
        <v>243</v>
      </c>
      <c r="H202" s="7" t="s">
        <v>244</v>
      </c>
      <c r="I202" s="7">
        <v>28000</v>
      </c>
      <c r="J202" s="7">
        <v>28000</v>
      </c>
      <c r="K202" s="14" t="s">
        <v>26</v>
      </c>
      <c r="L202" s="7">
        <v>3.85</v>
      </c>
      <c r="M202" s="7">
        <v>28000</v>
      </c>
      <c r="N202" s="7">
        <v>3.85</v>
      </c>
      <c r="O202" s="12">
        <v>44491</v>
      </c>
      <c r="P202" s="12">
        <v>44521</v>
      </c>
      <c r="Q202" s="7">
        <f t="shared" si="2"/>
        <v>30</v>
      </c>
      <c r="R202" s="18">
        <v>92.83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  <c r="WVM202" s="1"/>
      <c r="WVN202" s="1"/>
      <c r="WVO202" s="1"/>
      <c r="WVP202" s="1"/>
      <c r="WVQ202" s="1"/>
      <c r="WVR202" s="1"/>
      <c r="WVS202" s="1"/>
      <c r="WVT202" s="1"/>
      <c r="WVU202" s="1"/>
      <c r="WVV202" s="1"/>
      <c r="WVW202" s="1"/>
      <c r="WVX202" s="1"/>
      <c r="WVY202" s="1"/>
      <c r="WVZ202" s="1"/>
      <c r="WWA202" s="1"/>
      <c r="WWB202" s="1"/>
      <c r="WWC202" s="1"/>
      <c r="WWD202" s="1"/>
      <c r="WWE202" s="1"/>
      <c r="WWF202" s="1"/>
      <c r="WWG202" s="1"/>
      <c r="WWH202" s="1"/>
      <c r="WWI202" s="1"/>
      <c r="WWJ202" s="1"/>
      <c r="WWK202" s="1"/>
      <c r="WWL202" s="1"/>
      <c r="WWM202" s="1"/>
      <c r="WWN202" s="1"/>
      <c r="WWO202" s="1"/>
      <c r="WWP202" s="1"/>
      <c r="WWQ202" s="1"/>
      <c r="WWR202" s="1"/>
      <c r="WWS202" s="1"/>
      <c r="WWT202" s="1"/>
      <c r="WWU202" s="1"/>
      <c r="WWV202" s="1"/>
      <c r="WWW202" s="1"/>
      <c r="WWX202" s="1"/>
      <c r="WWY202" s="1"/>
      <c r="WWZ202" s="1"/>
      <c r="WXA202" s="1"/>
      <c r="WXB202" s="1"/>
      <c r="WXC202" s="1"/>
      <c r="WXD202" s="1"/>
      <c r="WXE202" s="1"/>
      <c r="WXF202" s="1"/>
      <c r="WXG202" s="1"/>
      <c r="WXH202" s="1"/>
      <c r="WXI202" s="1"/>
      <c r="WXJ202" s="1"/>
      <c r="WXK202" s="1"/>
      <c r="WXL202" s="1"/>
      <c r="WXM202" s="1"/>
      <c r="WXN202" s="1"/>
      <c r="WXO202" s="1"/>
      <c r="WXP202" s="1"/>
      <c r="WXQ202" s="1"/>
      <c r="WXR202" s="1"/>
      <c r="WXS202" s="1"/>
      <c r="WXT202" s="1"/>
      <c r="WXU202" s="1"/>
      <c r="WXV202" s="1"/>
      <c r="WXW202" s="1"/>
      <c r="WXX202" s="1"/>
      <c r="WXY202" s="1"/>
      <c r="WXZ202" s="1"/>
      <c r="WYA202" s="1"/>
      <c r="WYB202" s="1"/>
      <c r="WYC202" s="1"/>
      <c r="WYD202" s="1"/>
      <c r="WYE202" s="1"/>
      <c r="WYF202" s="1"/>
      <c r="WYG202" s="1"/>
      <c r="WYH202" s="1"/>
      <c r="WYI202" s="1"/>
      <c r="WYJ202" s="1"/>
      <c r="WYK202" s="1"/>
      <c r="WYL202" s="1"/>
      <c r="WYM202" s="1"/>
      <c r="WYN202" s="1"/>
      <c r="WYO202" s="1"/>
      <c r="WYP202" s="1"/>
      <c r="WYQ202" s="1"/>
      <c r="WYR202" s="1"/>
      <c r="WYS202" s="1"/>
      <c r="WYT202" s="1"/>
      <c r="WYU202" s="1"/>
      <c r="WYV202" s="1"/>
      <c r="WYW202" s="1"/>
      <c r="WYX202" s="1"/>
      <c r="WYY202" s="1"/>
      <c r="WYZ202" s="1"/>
      <c r="WZA202" s="1"/>
      <c r="WZB202" s="1"/>
      <c r="WZC202" s="1"/>
      <c r="WZD202" s="1"/>
      <c r="WZE202" s="1"/>
      <c r="WZF202" s="1"/>
      <c r="WZG202" s="1"/>
      <c r="WZH202" s="1"/>
      <c r="WZI202" s="1"/>
      <c r="WZJ202" s="1"/>
      <c r="WZK202" s="1"/>
      <c r="WZL202" s="1"/>
      <c r="WZM202" s="1"/>
      <c r="WZN202" s="1"/>
      <c r="WZO202" s="1"/>
      <c r="WZP202" s="1"/>
      <c r="WZQ202" s="1"/>
      <c r="WZR202" s="1"/>
      <c r="WZS202" s="1"/>
      <c r="WZT202" s="1"/>
      <c r="WZU202" s="1"/>
      <c r="WZV202" s="1"/>
      <c r="WZW202" s="1"/>
      <c r="WZX202" s="1"/>
      <c r="WZY202" s="1"/>
      <c r="WZZ202" s="1"/>
      <c r="XAA202" s="1"/>
      <c r="XAB202" s="1"/>
      <c r="XAC202" s="1"/>
      <c r="XAD202" s="1"/>
      <c r="XAE202" s="1"/>
      <c r="XAF202" s="1"/>
      <c r="XAG202" s="1"/>
      <c r="XAH202" s="1"/>
      <c r="XAI202" s="1"/>
      <c r="XAJ202" s="1"/>
      <c r="XAK202" s="1"/>
      <c r="XAL202" s="1"/>
      <c r="XAM202" s="1"/>
      <c r="XAN202" s="1"/>
      <c r="XAO202" s="1"/>
      <c r="XAP202" s="1"/>
      <c r="XAQ202" s="1"/>
      <c r="XAR202" s="1"/>
      <c r="XAS202" s="1"/>
      <c r="XAT202" s="1"/>
      <c r="XAU202" s="1"/>
      <c r="XAV202" s="1"/>
      <c r="XAW202" s="1"/>
      <c r="XAX202" s="1"/>
      <c r="XAY202" s="1"/>
      <c r="XAZ202" s="1"/>
      <c r="XBA202" s="1"/>
      <c r="XBB202" s="1"/>
      <c r="XBC202" s="1"/>
      <c r="XBD202" s="1"/>
      <c r="XBE202" s="1"/>
      <c r="XBF202" s="1"/>
      <c r="XBG202" s="1"/>
      <c r="XBH202" s="1"/>
      <c r="XBI202" s="1"/>
      <c r="XBJ202" s="1"/>
      <c r="XBK202" s="1"/>
      <c r="XBL202" s="1"/>
      <c r="XBM202" s="1"/>
      <c r="XBN202" s="1"/>
      <c r="XBO202" s="1"/>
      <c r="XBP202" s="1"/>
      <c r="XBQ202" s="1"/>
      <c r="XBR202" s="1"/>
      <c r="XBS202" s="1"/>
      <c r="XBT202" s="1"/>
      <c r="XBU202" s="1"/>
      <c r="XBV202" s="1"/>
      <c r="XBW202" s="1"/>
      <c r="XBX202" s="1"/>
      <c r="XBY202" s="1"/>
      <c r="XBZ202" s="1"/>
      <c r="XCA202" s="1"/>
      <c r="XCB202" s="1"/>
      <c r="XCC202" s="1"/>
      <c r="XCD202" s="1"/>
      <c r="XCE202" s="1"/>
      <c r="XCF202" s="1"/>
      <c r="XCG202" s="1"/>
      <c r="XCH202" s="1"/>
      <c r="XCI202" s="1"/>
      <c r="XCJ202" s="1"/>
      <c r="XCK202" s="1"/>
      <c r="XCL202" s="1"/>
      <c r="XCM202" s="1"/>
      <c r="XCN202" s="1"/>
      <c r="XCO202" s="1"/>
      <c r="XCP202" s="1"/>
      <c r="XCQ202" s="1"/>
      <c r="XCR202" s="1"/>
      <c r="XCS202" s="1"/>
      <c r="XCT202" s="1"/>
      <c r="XCU202" s="1"/>
      <c r="XCV202" s="1"/>
      <c r="XCW202" s="1"/>
      <c r="XCX202" s="1"/>
      <c r="XCY202" s="1"/>
      <c r="XCZ202" s="1"/>
      <c r="XDA202" s="1"/>
      <c r="XDB202" s="1"/>
      <c r="XDC202" s="1"/>
      <c r="XDD202" s="1"/>
      <c r="XDE202" s="1"/>
      <c r="XDF202" s="1"/>
      <c r="XDG202" s="1"/>
      <c r="XDH202" s="1"/>
      <c r="XDI202" s="1"/>
      <c r="XDJ202" s="1"/>
      <c r="XDK202" s="1"/>
      <c r="XDL202" s="1"/>
      <c r="XDM202" s="1"/>
      <c r="XDN202" s="1"/>
      <c r="XDO202" s="1"/>
      <c r="XDP202" s="1"/>
      <c r="XDQ202" s="1"/>
      <c r="XDR202" s="1"/>
      <c r="XDS202" s="1"/>
      <c r="XDT202" s="1"/>
      <c r="XDU202" s="1"/>
      <c r="XDV202" s="1"/>
      <c r="XDW202" s="1"/>
      <c r="XDX202" s="1"/>
      <c r="XDY202" s="1"/>
      <c r="XDZ202" s="1"/>
      <c r="XEA202" s="1"/>
      <c r="XEB202" s="1"/>
      <c r="XEC202" s="1"/>
      <c r="XED202" s="1"/>
      <c r="XEE202" s="1"/>
      <c r="XEF202" s="1"/>
      <c r="XEG202" s="1"/>
      <c r="XEH202" s="1"/>
      <c r="XEI202" s="1"/>
      <c r="XEJ202" s="1"/>
      <c r="XEK202" s="1"/>
      <c r="XEL202" s="1"/>
      <c r="XEM202" s="1"/>
      <c r="XEN202" s="1"/>
      <c r="XEO202" s="1"/>
      <c r="XEP202" s="1"/>
      <c r="XEQ202" s="1"/>
      <c r="XER202" s="1"/>
      <c r="XES202" s="1"/>
      <c r="XET202" s="1"/>
    </row>
  </sheetData>
  <autoFilter ref="A2:XEV202">
    <extLst/>
  </autoFilter>
  <mergeCells count="1">
    <mergeCell ref="A1:R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A瑶</cp:lastModifiedBy>
  <dcterms:created xsi:type="dcterms:W3CDTF">2021-12-13T02:20:00Z</dcterms:created>
  <dcterms:modified xsi:type="dcterms:W3CDTF">2021-12-29T03:44:25Z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43C666E258DB469C9DE6D838B9DC23ED</vt:lpwstr>
  </property>
</Properties>
</file>