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<sst xmlns="http://schemas.openxmlformats.org/spreadsheetml/2006/main" count="61" uniqueCount="49">
  <si>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新绛县2021年公开招募“三支一扶”大学生面试及综合成绩表</t>
  </si>
  <si>
    <t>单位</t>
  </si>
  <si>
    <t>姓名</t>
  </si>
  <si>
    <t>准考证号</t>
  </si>
  <si>
    <t>笔试成绩</t>
  </si>
  <si>
    <t>面试成绩</t>
  </si>
  <si>
    <t>总成绩</t>
  </si>
  <si>
    <t>排名</t>
  </si>
  <si>
    <t>60%折算</t>
  </si>
  <si>
    <t>40%折算</t>
  </si>
  <si>
    <t>运城市新绛县三泉镇综合便民服务中心-管理1</t>
  </si>
  <si>
    <t>杨升</t>
  </si>
  <si>
    <t>93127022301</t>
  </si>
  <si>
    <t>朱茆鑫</t>
  </si>
  <si>
    <t>93127020106</t>
  </si>
  <si>
    <t>2</t>
  </si>
  <si>
    <t>闫焕瑶</t>
  </si>
  <si>
    <t>93127030830</t>
  </si>
  <si>
    <t>3</t>
  </si>
  <si>
    <t>运城市新绛县三泉镇综合便民服务中心-专技1</t>
  </si>
  <si>
    <t>潘宁</t>
  </si>
  <si>
    <t>93127020707</t>
  </si>
  <si>
    <t>1</t>
  </si>
  <si>
    <t>马霖</t>
  </si>
  <si>
    <t>93127032717</t>
  </si>
  <si>
    <t>袁尚义</t>
  </si>
  <si>
    <t>93127011315</t>
  </si>
  <si>
    <t>运城市新绛县泉掌镇综合便民服务中心-管理1</t>
  </si>
  <si>
    <t>原童童</t>
  </si>
  <si>
    <t>93127031107</t>
  </si>
  <si>
    <t>薛嘉宾</t>
  </si>
  <si>
    <t>93127032117</t>
  </si>
  <si>
    <t>王玉娟</t>
  </si>
  <si>
    <t>93127021801</t>
  </si>
  <si>
    <t>郭国涛</t>
  </si>
  <si>
    <t>93127015606</t>
  </si>
  <si>
    <t>4</t>
  </si>
  <si>
    <t>运城市新绛县泉掌镇综合便民服务中心-管理2</t>
  </si>
  <si>
    <t>王怡然</t>
  </si>
  <si>
    <t>93127012106</t>
  </si>
  <si>
    <t>何媛媛</t>
  </si>
  <si>
    <t>93127030324</t>
  </si>
  <si>
    <t>运城市新绛县泽掌镇综合便民服务中心-管理1</t>
  </si>
  <si>
    <t>陈嘉轩</t>
  </si>
  <si>
    <t>93127020927</t>
  </si>
  <si>
    <t>任晓蓉</t>
  </si>
  <si>
    <t>93127011225</t>
  </si>
  <si>
    <t>李莎</t>
  </si>
  <si>
    <t>93127023925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</si>
</sst>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41.125" style="1" customWidth="1"/>
    <col min="2" max="2" width="9.00390625" style="1" customWidth="1"/>
    <col min="3" max="3" width="13.50390625" style="1" customWidth="1"/>
    <col min="4" max="8" width="9.00390625" style="1" customWidth="1"/>
    <col min="9" max="9" width="8.50390625" style="1" customWidth="1"/>
    <col min="10" max="11" width="12.625" style="1" bestFit="1" customWidth="1"/>
    <col min="12" max="16384" width="9.00390625" style="1" customWidth="1"/>
  </cols>
  <sheetData>
    <row r="1" spans="1:9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/>
      <c r="H2" s="4" t="s">
        <v>6</v>
      </c>
      <c r="I2" s="4" t="s">
        <v>7</v>
      </c>
    </row>
    <row r="3" spans="1:9" ht="21" customHeight="1">
      <c r="A3" s="4"/>
      <c r="B3" s="4"/>
      <c r="C3" s="4"/>
      <c r="D3" s="4" t="s">
        <v>4</v>
      </c>
      <c r="E3" s="4" t="s">
        <v>8</v>
      </c>
      <c r="F3" s="4" t="s">
        <v>5</v>
      </c>
      <c r="G3" s="4" t="s">
        <v>9</v>
      </c>
      <c r="H3" s="4"/>
      <c r="I3" s="4"/>
    </row>
    <row r="4" spans="1:9" ht="19.5" customHeight="1">
      <c r="A4" s="5" t="s">
        <v>10</v>
      </c>
      <c r="B4" s="6" t="s">
        <v>11</v>
      </c>
      <c r="C4" s="6" t="s">
        <v>12</v>
      </c>
      <c r="D4" s="7">
        <v>71.2</v>
      </c>
      <c r="E4" s="8">
        <f>D4*0.6</f>
        <v>42.72</v>
      </c>
      <c r="F4" s="9">
        <v>77.92</v>
      </c>
      <c r="G4" s="9">
        <f>F4*0.4</f>
        <v>31.168000000000003</v>
      </c>
      <c r="H4" s="9">
        <f>E4+G4</f>
        <v>73.888</v>
      </c>
      <c r="I4" s="19">
        <v>1</v>
      </c>
    </row>
    <row r="5" spans="1:9" ht="19.5" customHeight="1">
      <c r="A5" s="8"/>
      <c r="B5" s="6" t="s">
        <v>13</v>
      </c>
      <c r="C5" s="6" t="s">
        <v>14</v>
      </c>
      <c r="D5" s="7">
        <v>64</v>
      </c>
      <c r="E5" s="8">
        <f>D5*0.6</f>
        <v>38.4</v>
      </c>
      <c r="F5" s="9">
        <v>83.01</v>
      </c>
      <c r="G5" s="9">
        <f>F5*0.4</f>
        <v>33.204</v>
      </c>
      <c r="H5" s="9">
        <f>E5+G5</f>
        <v>71.604</v>
      </c>
      <c r="I5" s="20" t="s">
        <v>15</v>
      </c>
    </row>
    <row r="6" spans="1:9" ht="19.5" customHeight="1">
      <c r="A6" s="8"/>
      <c r="B6" s="6" t="s">
        <v>16</v>
      </c>
      <c r="C6" s="6" t="s">
        <v>17</v>
      </c>
      <c r="D6" s="7">
        <v>66</v>
      </c>
      <c r="E6" s="8">
        <f>D6*0.6</f>
        <v>39.6</v>
      </c>
      <c r="F6" s="9">
        <v>76.98</v>
      </c>
      <c r="G6" s="9">
        <f>F6*0.4</f>
        <v>30.792</v>
      </c>
      <c r="H6" s="9">
        <f>E6+G6</f>
        <v>70.392</v>
      </c>
      <c r="I6" s="21" t="s">
        <v>18</v>
      </c>
    </row>
    <row r="7" spans="1:9" ht="19.5" customHeight="1">
      <c r="A7" s="10"/>
      <c r="B7" s="11"/>
      <c r="C7" s="11"/>
      <c r="D7" s="11"/>
      <c r="E7" s="11"/>
      <c r="F7" s="11"/>
      <c r="G7" s="11"/>
      <c r="H7" s="11"/>
      <c r="I7" s="11"/>
    </row>
    <row r="8" spans="1:9" ht="19.5" customHeight="1">
      <c r="A8" s="5" t="s">
        <v>19</v>
      </c>
      <c r="B8" s="6" t="s">
        <v>20</v>
      </c>
      <c r="C8" s="6" t="s">
        <v>21</v>
      </c>
      <c r="D8" s="7">
        <v>71.2</v>
      </c>
      <c r="E8" s="8">
        <f>D8*0.6</f>
        <v>42.72</v>
      </c>
      <c r="F8" s="9">
        <v>79.04</v>
      </c>
      <c r="G8" s="9">
        <f aca="true" t="shared" si="0" ref="G5:G22">F8*0.4</f>
        <v>31.616000000000003</v>
      </c>
      <c r="H8" s="9">
        <f aca="true" t="shared" si="1" ref="H5:H22">E8+G8</f>
        <v>74.336</v>
      </c>
      <c r="I8" s="19" t="s">
        <v>22</v>
      </c>
    </row>
    <row r="9" spans="1:9" ht="19.5" customHeight="1">
      <c r="A9" s="5"/>
      <c r="B9" s="6" t="s">
        <v>23</v>
      </c>
      <c r="C9" s="6" t="s">
        <v>24</v>
      </c>
      <c r="D9" s="7">
        <v>64.8</v>
      </c>
      <c r="E9" s="8">
        <f>D9*0.6</f>
        <v>38.879999999999995</v>
      </c>
      <c r="F9" s="9">
        <v>80.01</v>
      </c>
      <c r="G9" s="9">
        <f t="shared" si="0"/>
        <v>32.004000000000005</v>
      </c>
      <c r="H9" s="9">
        <f t="shared" si="1"/>
        <v>70.884</v>
      </c>
      <c r="I9" s="19" t="s">
        <v>15</v>
      </c>
    </row>
    <row r="10" spans="1:9" ht="19.5" customHeight="1">
      <c r="A10" s="5"/>
      <c r="B10" s="6" t="s">
        <v>25</v>
      </c>
      <c r="C10" s="6" t="s">
        <v>26</v>
      </c>
      <c r="D10" s="7">
        <v>64</v>
      </c>
      <c r="E10" s="8">
        <f>D10*0.6</f>
        <v>38.4</v>
      </c>
      <c r="F10" s="9">
        <v>75.9</v>
      </c>
      <c r="G10" s="9">
        <f t="shared" si="0"/>
        <v>30.360000000000003</v>
      </c>
      <c r="H10" s="9">
        <f t="shared" si="1"/>
        <v>68.76</v>
      </c>
      <c r="I10" s="19" t="s">
        <v>18</v>
      </c>
    </row>
    <row r="11" spans="1:9" ht="19.5" customHeight="1">
      <c r="A11" s="12"/>
      <c r="B11" s="13"/>
      <c r="C11" s="13"/>
      <c r="D11" s="13"/>
      <c r="E11" s="13"/>
      <c r="F11" s="13"/>
      <c r="G11" s="13"/>
      <c r="H11" s="13"/>
      <c r="I11" s="13"/>
    </row>
    <row r="12" spans="1:9" ht="19.5" customHeight="1">
      <c r="A12" s="5" t="s">
        <v>27</v>
      </c>
      <c r="B12" s="6" t="s">
        <v>28</v>
      </c>
      <c r="C12" s="6" t="s">
        <v>29</v>
      </c>
      <c r="D12" s="7">
        <v>66.4</v>
      </c>
      <c r="E12" s="8">
        <f>D12*0.6</f>
        <v>39.84</v>
      </c>
      <c r="F12" s="9">
        <v>81.28</v>
      </c>
      <c r="G12" s="9">
        <f t="shared" si="0"/>
        <v>32.512</v>
      </c>
      <c r="H12" s="9">
        <f t="shared" si="1"/>
        <v>72.352</v>
      </c>
      <c r="I12" s="19" t="s">
        <v>22</v>
      </c>
    </row>
    <row r="13" spans="1:9" ht="19.5" customHeight="1">
      <c r="A13" s="5"/>
      <c r="B13" s="6" t="s">
        <v>30</v>
      </c>
      <c r="C13" s="6" t="s">
        <v>31</v>
      </c>
      <c r="D13" s="7">
        <v>65.2</v>
      </c>
      <c r="E13" s="8">
        <f>D13*0.6</f>
        <v>39.12</v>
      </c>
      <c r="F13" s="9">
        <v>79.56</v>
      </c>
      <c r="G13" s="9">
        <f t="shared" si="0"/>
        <v>31.824</v>
      </c>
      <c r="H13" s="9">
        <f t="shared" si="1"/>
        <v>70.944</v>
      </c>
      <c r="I13" s="19" t="s">
        <v>15</v>
      </c>
    </row>
    <row r="14" spans="1:9" ht="19.5" customHeight="1">
      <c r="A14" s="5"/>
      <c r="B14" s="6" t="s">
        <v>32</v>
      </c>
      <c r="C14" s="6" t="s">
        <v>33</v>
      </c>
      <c r="D14" s="7">
        <v>65.6</v>
      </c>
      <c r="E14" s="8">
        <f>D14*0.6</f>
        <v>39.35999999999999</v>
      </c>
      <c r="F14" s="9">
        <v>76.87</v>
      </c>
      <c r="G14" s="9">
        <f t="shared" si="0"/>
        <v>30.748000000000005</v>
      </c>
      <c r="H14" s="9">
        <f t="shared" si="1"/>
        <v>70.108</v>
      </c>
      <c r="I14" s="19" t="s">
        <v>18</v>
      </c>
    </row>
    <row r="15" spans="1:9" ht="19.5" customHeight="1">
      <c r="A15" s="5"/>
      <c r="B15" s="6" t="s">
        <v>34</v>
      </c>
      <c r="C15" s="6" t="s">
        <v>35</v>
      </c>
      <c r="D15" s="7">
        <v>65.2</v>
      </c>
      <c r="E15" s="8">
        <f>D15*0.6</f>
        <v>39.12</v>
      </c>
      <c r="F15" s="9">
        <v>73.2</v>
      </c>
      <c r="G15" s="9">
        <f t="shared" si="0"/>
        <v>29.28</v>
      </c>
      <c r="H15" s="9">
        <f t="shared" si="1"/>
        <v>68.4</v>
      </c>
      <c r="I15" s="19" t="s">
        <v>36</v>
      </c>
    </row>
    <row r="16" spans="1:9" ht="19.5" customHeight="1">
      <c r="A16" s="5"/>
      <c r="B16" s="14"/>
      <c r="C16" s="15"/>
      <c r="D16" s="15"/>
      <c r="E16" s="15"/>
      <c r="F16" s="15"/>
      <c r="G16" s="15"/>
      <c r="H16" s="15"/>
      <c r="I16" s="15"/>
    </row>
    <row r="17" spans="1:9" ht="19.5" customHeight="1">
      <c r="A17" s="5" t="s">
        <v>37</v>
      </c>
      <c r="B17" s="6" t="s">
        <v>38</v>
      </c>
      <c r="C17" s="6" t="s">
        <v>39</v>
      </c>
      <c r="D17" s="7">
        <v>68</v>
      </c>
      <c r="E17" s="8">
        <f>D17*0.6</f>
        <v>40.8</v>
      </c>
      <c r="F17" s="9">
        <v>79.4</v>
      </c>
      <c r="G17" s="9">
        <f t="shared" si="0"/>
        <v>31.760000000000005</v>
      </c>
      <c r="H17" s="9">
        <f t="shared" si="1"/>
        <v>72.56</v>
      </c>
      <c r="I17" s="19" t="s">
        <v>22</v>
      </c>
    </row>
    <row r="18" spans="1:9" ht="19.5" customHeight="1">
      <c r="A18" s="8"/>
      <c r="B18" s="6" t="s">
        <v>40</v>
      </c>
      <c r="C18" s="6" t="s">
        <v>41</v>
      </c>
      <c r="D18" s="7">
        <v>64.8</v>
      </c>
      <c r="E18" s="8">
        <f>D18*0.6</f>
        <v>38.879999999999995</v>
      </c>
      <c r="F18" s="9">
        <v>79.94</v>
      </c>
      <c r="G18" s="9">
        <f t="shared" si="0"/>
        <v>31.976</v>
      </c>
      <c r="H18" s="9">
        <f t="shared" si="1"/>
        <v>70.856</v>
      </c>
      <c r="I18" s="19" t="s">
        <v>15</v>
      </c>
    </row>
    <row r="19" spans="1:9" ht="19.5" customHeight="1">
      <c r="A19" s="10"/>
      <c r="B19" s="11"/>
      <c r="C19" s="11"/>
      <c r="D19" s="11"/>
      <c r="E19" s="11"/>
      <c r="F19" s="11"/>
      <c r="G19" s="11"/>
      <c r="H19" s="11"/>
      <c r="I19" s="11"/>
    </row>
    <row r="20" spans="1:9" ht="19.5" customHeight="1">
      <c r="A20" s="5" t="s">
        <v>42</v>
      </c>
      <c r="B20" s="6" t="s">
        <v>43</v>
      </c>
      <c r="C20" s="6" t="s">
        <v>44</v>
      </c>
      <c r="D20" s="7">
        <v>70</v>
      </c>
      <c r="E20" s="8">
        <f>D20*0.6</f>
        <v>42</v>
      </c>
      <c r="F20" s="16">
        <v>73.59</v>
      </c>
      <c r="G20" s="9">
        <f t="shared" si="0"/>
        <v>29.436000000000003</v>
      </c>
      <c r="H20" s="9">
        <f t="shared" si="1"/>
        <v>71.436</v>
      </c>
      <c r="I20" s="22" t="s">
        <v>22</v>
      </c>
    </row>
    <row r="21" spans="1:9" ht="19.5" customHeight="1">
      <c r="A21" s="5"/>
      <c r="B21" s="6" t="s">
        <v>45</v>
      </c>
      <c r="C21" s="6" t="s">
        <v>46</v>
      </c>
      <c r="D21" s="7">
        <v>64</v>
      </c>
      <c r="E21" s="8">
        <f>D21*0.6</f>
        <v>38.4</v>
      </c>
      <c r="F21" s="17">
        <v>77.26</v>
      </c>
      <c r="G21" s="9">
        <f t="shared" si="0"/>
        <v>30.904000000000003</v>
      </c>
      <c r="H21" s="9">
        <f t="shared" si="1"/>
        <v>69.304</v>
      </c>
      <c r="I21" s="19" t="s">
        <v>15</v>
      </c>
    </row>
    <row r="22" spans="1:9" ht="19.5" customHeight="1">
      <c r="A22" s="5"/>
      <c r="B22" s="6" t="s">
        <v>47</v>
      </c>
      <c r="C22" s="6" t="s">
        <v>48</v>
      </c>
      <c r="D22" s="7">
        <v>63.2</v>
      </c>
      <c r="E22" s="8">
        <f>D22*0.6</f>
        <v>37.92</v>
      </c>
      <c r="F22" s="18">
        <v>76.51</v>
      </c>
      <c r="G22" s="9">
        <f t="shared" si="0"/>
        <v>30.604000000000003</v>
      </c>
      <c r="H22" s="9">
        <f t="shared" si="1"/>
        <v>68.524</v>
      </c>
      <c r="I22" s="21" t="s">
        <v>18</v>
      </c>
    </row>
  </sheetData>
  <sheetProtection/>
  <mergeCells count="17">
    <mergeCell ref="A1:I1"/>
    <mergeCell ref="D2:E2"/>
    <mergeCell ref="F2:G2"/>
    <mergeCell ref="C7:I7"/>
    <mergeCell ref="B11:I11"/>
    <mergeCell ref="B16:I16"/>
    <mergeCell ref="B19:I19"/>
    <mergeCell ref="A2:A3"/>
    <mergeCell ref="A4:A6"/>
    <mergeCell ref="A8:A10"/>
    <mergeCell ref="A12:A15"/>
    <mergeCell ref="A17:A18"/>
    <mergeCell ref="A20:A22"/>
    <mergeCell ref="B2:B3"/>
    <mergeCell ref="C2:C3"/>
    <mergeCell ref="H2:H3"/>
    <mergeCell ref="I2:I3"/>
  </mergeCells>
  <printOptions/>
  <pageMargins left="0.75" right="0.75" top="0.8659722222222223" bottom="0.7479166666666667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沙皮狗的忧伤</cp:lastModifiedBy>
  <dcterms:created xsi:type="dcterms:W3CDTF">2020-08-31T03:27:52Z</dcterms:created>
  <dcterms:modified xsi:type="dcterms:W3CDTF">2021-07-11T08:18:51Z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5BA92BB2E9044500A26D18C70ED91195</vt:lpwstr>
  </property>
</Properties>
</file>